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7"/>
  </bookViews>
  <sheets>
    <sheet name="割引率" sheetId="1" r:id="rId1"/>
    <sheet name="サービス提供体制強化加算" sheetId="51" r:id="rId2"/>
    <sheet name="有資格者等の割合計算書" sheetId="4" r:id="rId3"/>
    <sheet name="チェック表関連様式１－１" sheetId="2" r:id="rId4"/>
    <sheet name="チェック表関連様式１－２" sheetId="3" r:id="rId5"/>
    <sheet name="チェック表関連様式１－３" sheetId="5" r:id="rId6"/>
    <sheet name="認知症専門ケア加算" sheetId="50" r:id="rId7"/>
    <sheet name="24時間通報対応加算" sheetId="52" r:id="rId8"/>
  </sheets>
  <externalReferences>
    <externalReference r:id="rId9"/>
    <externalReference r:id="rId10"/>
    <externalReference r:id="rId11"/>
  </externalReferences>
  <definedNames>
    <definedName name="っっｋ">#REF!</definedName>
    <definedName name="っっｋ" localSheetId="7">#N/A</definedName>
    <definedName name="サービス名">#REF!</definedName>
    <definedName name="サービス名" localSheetId="7">#N/A</definedName>
    <definedName name="ｋ">#REF!</definedName>
    <definedName name="ｋ" localSheetId="7">#N/A</definedName>
    <definedName name="サービス種別">#REF!</definedName>
    <definedName name="サービス種別" localSheetId="7">[1]サービス種類一覧!$B$4:$B$20</definedName>
    <definedName name="だだ">#REF!</definedName>
    <definedName name="だだ" localSheetId="7">#N/A</definedName>
    <definedName name="サービス種類">#REF!</definedName>
    <definedName name="サービス種類" localSheetId="7">[2]サービス種類一覧!$C$4:$C$20</definedName>
    <definedName name="っっっっｌ">#REF!</definedName>
    <definedName name="っっっっｌ" localSheetId="7">#N/A</definedName>
    <definedName name="サービス名称">#REF!</definedName>
    <definedName name="サービス名称" localSheetId="7">#N/A</definedName>
    <definedName name="確認">#REF!</definedName>
    <definedName name="確認" localSheetId="7">#N/A</definedName>
    <definedName name="種類">#REF!</definedName>
    <definedName name="種類" localSheetId="7">[3]サービス種類一覧!$A$4:$A$20</definedName>
    <definedName name="【記載例】シフト記号">#REF!</definedName>
    <definedName name="【記載例】シフト記号表">#REF!</definedName>
    <definedName name="オペレーター">#REF!</definedName>
    <definedName name="介護従業者">#REF!</definedName>
    <definedName name="あ">#REF!</definedName>
    <definedName name="計画作成責任者">#REF!</definedName>
    <definedName name="シフト記号表">#REF!</definedName>
    <definedName name="言語聴覚士">#REF!</definedName>
    <definedName name="看護職員">#REF!</definedName>
    <definedName name="管理者">#REF!</definedName>
    <definedName name="計画作成担当者">#REF!</definedName>
    <definedName name="作業療法士">#REF!</definedName>
    <definedName name="職種">#REF!</definedName>
    <definedName name="別紙31">#REF!</definedName>
    <definedName name="別紙33">#REF!</definedName>
    <definedName name="訪問介護員">#REF!</definedName>
    <definedName name="面接相談員">#REF!</definedName>
    <definedName name="理学療法士">#REF!</definedName>
    <definedName name="_xlnm.Print_Area" localSheetId="2">有資格者等の割合計算書!$A$1:$S$85</definedName>
    <definedName name="_xlnm.Print_Area" localSheetId="4">'チェック表関連様式１－２'!$A$1:$I$36</definedName>
    <definedName name="_xlnm.Print_Area" localSheetId="0">割引率!$A$1:$AF$60</definedName>
    <definedName name="_xlnm.Print_Area" localSheetId="6">認知症専門ケア加算!$A$1:$AE$75</definedName>
    <definedName name="_xlnm.Print_Area" localSheetId="1">サービス提供体制強化加算!$A$1:$AD$68</definedName>
    <definedName name="_xlnm.Print_Area" localSheetId="7">'24時間通報対応加算'!$A$1:$AA$36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<sst xmlns="http://schemas.openxmlformats.org/spreadsheetml/2006/main" xmlns:r="http://schemas.openxmlformats.org/officeDocument/2006/relationships" count="306" uniqueCount="306">
  <si>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
  </si>
  <si>
    <t>サービス種類</t>
    <rPh sb="4" eb="6">
      <t>シュルイ</t>
    </rPh>
    <phoneticPr fontId="5"/>
  </si>
  <si>
    <t>　※「常勤・非常勤」の区分について</t>
    <rPh sb="3" eb="5">
      <t>ジョウキン</t>
    </rPh>
    <rPh sb="6" eb="9">
      <t>ヒジョウキン</t>
    </rPh>
    <rPh sb="11" eb="13">
      <t>クブン</t>
    </rPh>
    <phoneticPr fontId="5"/>
  </si>
  <si>
    <t>施 設 種 別</t>
    <rPh sb="0" eb="1">
      <t>セ</t>
    </rPh>
    <rPh sb="2" eb="3">
      <t>セツ</t>
    </rPh>
    <rPh sb="4" eb="5">
      <t>シュ</t>
    </rPh>
    <rPh sb="6" eb="7">
      <t>ベツ</t>
    </rPh>
    <phoneticPr fontId="3"/>
  </si>
  <si>
    <t>（１）サービス提供体制強化加算（Ⅰ）</t>
    <rPh sb="7" eb="9">
      <t>テイキョウ</t>
    </rPh>
    <rPh sb="9" eb="11">
      <t>タイセイ</t>
    </rPh>
    <rPh sb="11" eb="13">
      <t>キョウカ</t>
    </rPh>
    <rPh sb="13" eb="15">
      <t>カサン</t>
    </rPh>
    <phoneticPr fontId="3"/>
  </si>
  <si>
    <t>①</t>
  </si>
  <si>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</si>
  <si>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③</t>
  </si>
  <si>
    <t>有</t>
    <rPh sb="0" eb="1">
      <t>ア</t>
    </rPh>
    <phoneticPr fontId="3"/>
  </si>
  <si>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</si>
  <si>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
  </si>
  <si>
    <t>2 サービス提供体制強化加算（Ⅱ）</t>
    <rPh sb="6" eb="8">
      <t>テイキョウ</t>
    </rPh>
    <rPh sb="8" eb="10">
      <t>タイセイ</t>
    </rPh>
    <rPh sb="10" eb="12">
      <t>キョウカ</t>
    </rPh>
    <rPh sb="12" eb="14">
      <t>カサン</t>
    </rPh>
    <phoneticPr fontId="3"/>
  </si>
  <si>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</si>
  <si>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前年度（３月を除く）</t>
  </si>
  <si>
    <t>年</t>
    <rPh sb="0" eb="1">
      <t>ネン</t>
    </rPh>
    <phoneticPr fontId="5"/>
  </si>
  <si>
    <t>人</t>
    <rPh sb="0" eb="1">
      <t>ニン</t>
    </rPh>
    <phoneticPr fontId="3"/>
  </si>
  <si>
    <t>備考２　「認知症介護に係る専門的な研修」とは、認知症介護実践リーダー研修及び認知症看護に係る適切な</t>
    <rPh sb="0" eb="2">
      <t>ビコウ</t>
    </rPh>
    <phoneticPr fontId="3"/>
  </si>
  <si>
    <t>利用者の総数のうち、日常生活自立度のランクⅡ、Ⅲ、Ⅳ又はＭに該当する者</t>
    <rPh sb="14" eb="17">
      <t>ジリツド</t>
    </rPh>
    <rPh sb="26" eb="27">
      <t>マタ</t>
    </rPh>
    <rPh sb="30" eb="32">
      <t>ガイトウ</t>
    </rPh>
    <rPh sb="34" eb="35">
      <t>シャ</t>
    </rPh>
    <phoneticPr fontId="3"/>
  </si>
  <si>
    <t>２．有資格者等の割合の算定期間</t>
    <rPh sb="2" eb="6">
      <t>ユウシカクシャ</t>
    </rPh>
    <rPh sb="6" eb="7">
      <t>トウ</t>
    </rPh>
    <rPh sb="8" eb="10">
      <t>ワリアイ</t>
    </rPh>
    <rPh sb="11" eb="13">
      <t>サンテイ</t>
    </rPh>
    <rPh sb="13" eb="15">
      <t>キカン</t>
    </rPh>
    <phoneticPr fontId="5"/>
  </si>
  <si>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</si>
  <si>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備考</t>
    <rPh sb="0" eb="2">
      <t>ビコウ</t>
    </rPh>
    <phoneticPr fontId="5"/>
  </si>
  <si>
    <t>介護福祉士等の
状況</t>
    <rPh sb="0" eb="2">
      <t>カイゴ</t>
    </rPh>
    <rPh sb="2" eb="5">
      <t>フクシシ</t>
    </rPh>
    <rPh sb="5" eb="6">
      <t>トウ</t>
    </rPh>
    <rPh sb="8" eb="10">
      <t>ジョウキョウ</t>
    </rPh>
    <phoneticPr fontId="3"/>
  </si>
  <si>
    <t>すること。</t>
  </si>
  <si>
    <t>①に占める③の割合が25％以上</t>
    <rPh sb="2" eb="3">
      <t>シ</t>
    </rPh>
    <rPh sb="7" eb="9">
      <t>ワリアイ</t>
    </rPh>
    <rPh sb="13" eb="15">
      <t>イジョウ</t>
    </rPh>
    <phoneticPr fontId="3"/>
  </si>
  <si>
    <t>①のうち勤続年数７年以上の者の総数
　（常勤換算）</t>
  </si>
  <si>
    <t>令和</t>
    <rPh sb="0" eb="2">
      <t>レイワ</t>
    </rPh>
    <phoneticPr fontId="3"/>
  </si>
  <si>
    <t>1 サービス提供体制強化加算（Ⅰ）</t>
    <rPh sb="6" eb="8">
      <t>テイキョウ</t>
    </rPh>
    <rPh sb="8" eb="10">
      <t>タイセイ</t>
    </rPh>
    <rPh sb="10" eb="12">
      <t>キョウカ</t>
    </rPh>
    <rPh sb="12" eb="14">
      <t>カサン</t>
    </rPh>
    <phoneticPr fontId="3"/>
  </si>
  <si>
    <t>事 業 所 名</t>
  </si>
  <si>
    <t>①のうち常勤の者の総数（常勤換算）</t>
    <rPh sb="4" eb="6">
      <t>ジョウキン</t>
    </rPh>
    <phoneticPr fontId="3"/>
  </si>
  <si>
    <t>60以上70未満</t>
    <rPh sb="2" eb="4">
      <t>イジョウ</t>
    </rPh>
    <rPh sb="6" eb="8">
      <t>ミマン</t>
    </rPh>
    <phoneticPr fontId="3"/>
  </si>
  <si>
    <t>３　終了</t>
  </si>
  <si>
    <t>異動等区分</t>
  </si>
  <si>
    <t>3　終了</t>
  </si>
  <si>
    <t>日</t>
    <rPh sb="0" eb="1">
      <t>ニチ</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</si>
  <si>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3"/>
  </si>
  <si>
    <t>2　異 動 区 分</t>
    <rPh sb="2" eb="3">
      <t>イ</t>
    </rPh>
    <rPh sb="4" eb="5">
      <t>ドウ</t>
    </rPh>
    <rPh sb="6" eb="7">
      <t>ク</t>
    </rPh>
    <rPh sb="8" eb="9">
      <t>ブン</t>
    </rPh>
    <phoneticPr fontId="3"/>
  </si>
  <si>
    <t>12月</t>
  </si>
  <si>
    <t>勤続年数７年以上の職員</t>
    <rPh sb="0" eb="2">
      <t>キンゾク</t>
    </rPh>
    <rPh sb="2" eb="4">
      <t>ネンスウ</t>
    </rPh>
    <rPh sb="5" eb="6">
      <t>ネン</t>
    </rPh>
    <rPh sb="6" eb="8">
      <t>イジョウ</t>
    </rPh>
    <rPh sb="9" eb="11">
      <t>ショクイン</t>
    </rPh>
    <phoneticPr fontId="19"/>
  </si>
  <si>
    <t>1　新規</t>
  </si>
  <si>
    <t>2　変更</t>
  </si>
  <si>
    <t>・</t>
  </si>
  <si>
    <t>③　健康診断等を定期的に実施すること。</t>
    <rPh sb="2" eb="4">
      <t>ケンコウ</t>
    </rPh>
    <rPh sb="4" eb="6">
      <t>シンダン</t>
    </rPh>
    <rPh sb="6" eb="7">
      <t>トウ</t>
    </rPh>
    <rPh sb="8" eb="11">
      <t>テイキテキ</t>
    </rPh>
    <rPh sb="12" eb="14">
      <t>ジッシ</t>
    </rPh>
    <phoneticPr fontId="3"/>
  </si>
  <si>
    <t>無</t>
    <rPh sb="0" eb="1">
      <t>ナ</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</si>
  <si>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</si>
  <si>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</si>
  <si>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
  </si>
  <si>
    <t>（例）看護職員</t>
    <rPh sb="3" eb="5">
      <t>カンゴ</t>
    </rPh>
    <rPh sb="5" eb="7">
      <t>ショクイン</t>
    </rPh>
    <phoneticPr fontId="3"/>
  </si>
  <si>
    <t>年</t>
    <rPh sb="0" eb="1">
      <t>ネン</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</si>
  <si>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</si>
  <si>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事業所名</t>
    <rPh sb="0" eb="3">
      <t>ジギョウショ</t>
    </rPh>
    <rPh sb="3" eb="4">
      <t>メイ</t>
    </rPh>
    <phoneticPr fontId="5"/>
  </si>
  <si>
    <t>認知症介護に係る専門的な研修を修了している者を、日常生活自立度のランクⅡ、Ⅲ、</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</si>
  <si>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</si>
  <si>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</si>
  <si>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</si>
  <si>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</si>
  <si>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割引率</t>
    <rPh sb="0" eb="2">
      <t>ワリビキ</t>
    </rPh>
    <rPh sb="2" eb="3">
      <t>リツ</t>
    </rPh>
    <phoneticPr fontId="3"/>
  </si>
  <si>
    <t>常勤換算人数</t>
    <rPh sb="0" eb="2">
      <t>ジョウキン</t>
    </rPh>
    <rPh sb="2" eb="4">
      <t>カンサン</t>
    </rPh>
    <rPh sb="4" eb="6">
      <t>ニンズウ</t>
    </rPh>
    <phoneticPr fontId="5"/>
  </si>
  <si>
    <t>有資格者等の割合計算書</t>
    <rPh sb="0" eb="4">
      <t>ユウシカクシャ</t>
    </rPh>
    <rPh sb="4" eb="5">
      <t>トウ</t>
    </rPh>
    <rPh sb="6" eb="8">
      <t>ワリアイ</t>
    </rPh>
    <rPh sb="8" eb="11">
      <t>ケイサンショ</t>
    </rPh>
    <phoneticPr fontId="5"/>
  </si>
  <si>
    <t>1　事 業 所 名</t>
  </si>
  <si>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</si>
  <si>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</si>
  <si>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3 サービス提供体制強化加算（Ⅲ）</t>
    <rPh sb="6" eb="8">
      <t>テイキョウ</t>
    </rPh>
    <rPh sb="8" eb="10">
      <t>タイセイ</t>
    </rPh>
    <rPh sb="10" eb="12">
      <t>キョウカ</t>
    </rPh>
    <rPh sb="12" eb="14">
      <t>カサン</t>
    </rPh>
    <phoneticPr fontId="3"/>
  </si>
  <si>
    <t>1月</t>
  </si>
  <si>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</si>
  <si>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</si>
  <si>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</si>
  <si>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</si>
  <si>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勤続年数の状況</t>
    <rPh sb="0" eb="2">
      <t>キンゾク</t>
    </rPh>
    <rPh sb="2" eb="4">
      <t>ネンスウ</t>
    </rPh>
    <rPh sb="5" eb="7">
      <t>ジョウキョウ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</si>
  <si>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5"/>
  </si>
  <si>
    <t>①に占める②の割合が30％以上</t>
    <rPh sb="2" eb="3">
      <t>シ</t>
    </rPh>
    <rPh sb="7" eb="9">
      <t>ワリアイ</t>
    </rPh>
    <rPh sb="13" eb="15">
      <t>イジョウ</t>
    </rPh>
    <phoneticPr fontId="3"/>
  </si>
  <si>
    <t>令和</t>
    <rPh sb="0" eb="2">
      <t>レイワ</t>
    </rPh>
    <phoneticPr fontId="5"/>
  </si>
  <si>
    <t>月</t>
    <rPh sb="0" eb="1">
      <t>ゲツ</t>
    </rPh>
    <phoneticPr fontId="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</si>
  <si>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
  </si>
  <si>
    <t>事業所番号</t>
    <rPh sb="0" eb="3">
      <t>ジギョウショ</t>
    </rPh>
    <rPh sb="3" eb="5">
      <t>バンゴウ</t>
    </rPh>
    <phoneticPr fontId="5"/>
  </si>
  <si>
    <t>１．割合を計算する職員</t>
    <rPh sb="2" eb="4">
      <t>ワリアイ</t>
    </rPh>
    <rPh sb="5" eb="7">
      <t>ケイサン</t>
    </rPh>
    <rPh sb="9" eb="11">
      <t>ショクイン</t>
    </rPh>
    <phoneticPr fontId="5"/>
  </si>
  <si>
    <t>事 業 所 等 名</t>
    <rPh sb="0" eb="1">
      <t>コト</t>
    </rPh>
    <rPh sb="2" eb="3">
      <t>ギョウ</t>
    </rPh>
    <rPh sb="4" eb="5">
      <t>ショ</t>
    </rPh>
    <rPh sb="6" eb="7">
      <t>トウ</t>
    </rPh>
    <rPh sb="8" eb="9">
      <t>メイ</t>
    </rPh>
    <phoneticPr fontId="3"/>
  </si>
  <si>
    <t>実績月数　</t>
    <rPh sb="0" eb="2">
      <t>ジッセキ</t>
    </rPh>
    <rPh sb="2" eb="4">
      <t>ツキスウ</t>
    </rPh>
    <phoneticPr fontId="5"/>
  </si>
  <si>
    <t>平成１９年４月１日～２１年３月３１日</t>
    <rPh sb="0" eb="2">
      <t>ヘイセイ</t>
    </rPh>
    <rPh sb="4" eb="5">
      <t>ネン</t>
    </rPh>
    <rPh sb="6" eb="7">
      <t>ガツ</t>
    </rPh>
    <rPh sb="8" eb="9">
      <t>ニチ</t>
    </rPh>
    <rPh sb="12" eb="13">
      <t>ネン</t>
    </rPh>
    <rPh sb="14" eb="15">
      <t>ガツ</t>
    </rPh>
    <rPh sb="17" eb="18">
      <t>ニチ</t>
    </rPh>
    <phoneticPr fontId="3"/>
  </si>
  <si>
    <t>３．常勤換算方法による計算</t>
    <rPh sb="2" eb="4">
      <t>ジョウキン</t>
    </rPh>
    <rPh sb="4" eb="6">
      <t>カンサン</t>
    </rPh>
    <rPh sb="6" eb="8">
      <t>ホウホウ</t>
    </rPh>
    <rPh sb="11" eb="13">
      <t>ケイサン</t>
    </rPh>
    <phoneticPr fontId="5"/>
  </si>
  <si>
    <t>前年度（３月を除く）</t>
    <rPh sb="0" eb="3">
      <t>ゼンネンド</t>
    </rPh>
    <rPh sb="5" eb="6">
      <t>ガツ</t>
    </rPh>
    <rPh sb="7" eb="8">
      <t>ノゾ</t>
    </rPh>
    <phoneticPr fontId="5"/>
  </si>
  <si>
    <t>①に占める③の割合が60％以上</t>
    <rPh sb="2" eb="3">
      <t>シ</t>
    </rPh>
    <rPh sb="7" eb="9">
      <t>ワリアイ</t>
    </rPh>
    <rPh sb="13" eb="15">
      <t>イジョウ</t>
    </rPh>
    <phoneticPr fontId="3"/>
  </si>
  <si>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</si>
  <si>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
  </si>
  <si>
    <t>（例）介護職員</t>
    <rPh sb="3" eb="5">
      <t>カイゴ</t>
    </rPh>
    <rPh sb="5" eb="7">
      <t>ショクイン</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</si>
  <si>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
  </si>
  <si>
    <t>④非常勤の職員の
勤務延時間数</t>
    <rPh sb="1" eb="4">
      <t>ヒジョウキン</t>
    </rPh>
    <rPh sb="5" eb="7">
      <t>ショクイン</t>
    </rPh>
    <rPh sb="9" eb="11">
      <t>キンム</t>
    </rPh>
    <rPh sb="11" eb="12">
      <t>ノ</t>
    </rPh>
    <rPh sb="12" eb="15">
      <t>ジカンスウ</t>
    </rPh>
    <phoneticPr fontId="5"/>
  </si>
  <si>
    <t>時間</t>
    <rPh sb="0" eb="2">
      <t>ジカン</t>
    </rPh>
    <phoneticPr fontId="5"/>
  </si>
  <si>
    <t>人</t>
    <rPh sb="0" eb="1">
      <t>ニン</t>
    </rPh>
    <phoneticPr fontId="5"/>
  </si>
  <si>
    <t>分子</t>
    <rPh sb="0" eb="2">
      <t>ブンシ</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</si>
  <si>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</si>
  <si>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分母</t>
    <rPh sb="0" eb="2">
      <t>ブンボ</t>
    </rPh>
    <phoneticPr fontId="5"/>
  </si>
  <si>
    <t>4月</t>
    <rPh sb="1" eb="2">
      <t>ガツ</t>
    </rPh>
    <phoneticPr fontId="5"/>
  </si>
  <si>
    <t>割合を計算する職員</t>
    <rPh sb="0" eb="2">
      <t>ワリアイ</t>
    </rPh>
    <rPh sb="3" eb="5">
      <t>ケイサン</t>
    </rPh>
    <rPh sb="7" eb="9">
      <t>ショクイン</t>
    </rPh>
    <phoneticPr fontId="5"/>
  </si>
  <si>
    <t>人</t>
    <rPh sb="0" eb="1">
      <t>ヒト</t>
    </rPh>
    <phoneticPr fontId="3"/>
  </si>
  <si>
    <t>5月</t>
  </si>
  <si>
    <t>6月</t>
  </si>
  <si>
    <t>7月</t>
  </si>
  <si>
    <t>8月</t>
  </si>
  <si>
    <t>％</t>
  </si>
  <si>
    <t>9月</t>
  </si>
  <si>
    <t>10月</t>
  </si>
  <si>
    <t>11月</t>
  </si>
  <si>
    <t>令和４年</t>
    <rPh sb="0" eb="2">
      <t>レイワ</t>
    </rPh>
    <rPh sb="3" eb="4">
      <t>ネン</t>
    </rPh>
    <phoneticPr fontId="3"/>
  </si>
  <si>
    <t>2月</t>
  </si>
  <si>
    <t>合計</t>
    <rPh sb="0" eb="2">
      <t>ゴウケイ</t>
    </rPh>
    <phoneticPr fontId="5"/>
  </si>
  <si>
    <t>一月あたりの平均値</t>
    <rPh sb="0" eb="1">
      <t>ヒト</t>
    </rPh>
    <rPh sb="1" eb="2">
      <t>ツキ</t>
    </rPh>
    <rPh sb="6" eb="8">
      <t>ヘイキン</t>
    </rPh>
    <rPh sb="8" eb="9">
      <t>アタイ</t>
    </rPh>
    <phoneticPr fontId="5"/>
  </si>
  <si>
    <t>の割合</t>
    <rPh sb="1" eb="3">
      <t>ワリアイ</t>
    </rPh>
    <phoneticPr fontId="5"/>
  </si>
  <si>
    <t>６以上</t>
    <rPh sb="1" eb="3">
      <t>イジョウ</t>
    </rPh>
    <phoneticPr fontId="3"/>
  </si>
  <si>
    <t>届出日の属する月の前３月</t>
    <rPh sb="0" eb="2">
      <t>トドケデ</t>
    </rPh>
    <rPh sb="2" eb="3">
      <t>ヒ</t>
    </rPh>
    <rPh sb="4" eb="5">
      <t>ゾク</t>
    </rPh>
    <rPh sb="7" eb="8">
      <t>ツキ</t>
    </rPh>
    <rPh sb="9" eb="10">
      <t>マエ</t>
    </rPh>
    <rPh sb="11" eb="12">
      <t>ガツ</t>
    </rPh>
    <phoneticPr fontId="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</si>
  <si>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</si>
  <si>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</si>
  <si>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
  </si>
  <si>
    <t>　実績月数を記入してください。</t>
    <rPh sb="1" eb="3">
      <t>ジッセキ</t>
    </rPh>
    <rPh sb="3" eb="5">
      <t>ツキスウ</t>
    </rPh>
    <rPh sb="6" eb="8">
      <t>キニュウ</t>
    </rPh>
    <phoneticPr fontId="5"/>
  </si>
  <si>
    <t>夜間対応型訪問介護</t>
    <rPh sb="0" eb="2">
      <t>ヤカン</t>
    </rPh>
    <rPh sb="2" eb="5">
      <t>タイオウガタ</t>
    </rPh>
    <phoneticPr fontId="3"/>
  </si>
  <si>
    <t>２．認知症専門ケア加算（Ⅱ）に係る届出内容</t>
    <rPh sb="15" eb="16">
      <t>カカ</t>
    </rPh>
    <rPh sb="17" eb="18">
      <t>トド</t>
    </rPh>
    <rPh sb="18" eb="19">
      <t>デ</t>
    </rPh>
    <rPh sb="19" eb="21">
      <t>ナイヨウ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</si>
  <si>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</si>
  <si>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・「３．常勤換算方法による計算」</t>
    <rPh sb="4" eb="6">
      <t>ジョウキン</t>
    </rPh>
    <rPh sb="6" eb="8">
      <t>カンサン</t>
    </rPh>
    <rPh sb="8" eb="10">
      <t>ホウホウ</t>
    </rPh>
    <rPh sb="13" eb="15">
      <t>ケイサン</t>
    </rPh>
    <phoneticPr fontId="5"/>
  </si>
  <si>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</si>
  <si>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</si>
  <si>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２　変更</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</si>
  <si>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</si>
  <si>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</si>
  <si>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</si>
  <si>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</si>
  <si>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</si>
  <si>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</si>
  <si>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</si>
  <si>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
  </si>
  <si>
    <t>認知症対応型通所介護</t>
    <rPh sb="0" eb="3">
      <t>ニンチショウ</t>
    </rPh>
    <rPh sb="3" eb="6">
      <t>タイオウガタ</t>
    </rPh>
    <rPh sb="6" eb="8">
      <t>ツウショ</t>
    </rPh>
    <rPh sb="8" eb="10">
      <t>カイゴ</t>
    </rPh>
    <phoneticPr fontId="3"/>
  </si>
  <si>
    <t>研修修了者の必要数</t>
    <rPh sb="0" eb="2">
      <t>ケンシュウ</t>
    </rPh>
    <rPh sb="2" eb="5">
      <t>シュウリョウシャ</t>
    </rPh>
    <rPh sb="6" eb="9">
      <t>ヒツヨウスウ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</si>
  <si>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5"/>
  </si>
  <si>
    <t>Ⅳ又はMに該当する者の数に応じて必要数以上配置し、チームとして専門的な</t>
  </si>
  <si>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
  </si>
  <si>
    <t>届 出 項 目</t>
  </si>
  <si>
    <t>※認知症専門ケア加算（Ⅰ）に係る届出内容(2)～(3)も記入すること。</t>
    <rPh sb="14" eb="15">
      <t>カカ</t>
    </rPh>
    <rPh sb="16" eb="18">
      <t>トドケデ</t>
    </rPh>
    <rPh sb="18" eb="20">
      <t>ナイヨウ</t>
    </rPh>
    <rPh sb="28" eb="30">
      <t>キニュウ</t>
    </rPh>
    <phoneticPr fontId="3"/>
  </si>
  <si>
    <t>備考　要件を満たすことが分かる根拠書類を準備し、指定権者からの求めがあった場合には、</t>
  </si>
  <si>
    <t>　　速やかに提出すること。</t>
    <rPh sb="2" eb="3">
      <t>スミ</t>
    </rPh>
    <rPh sb="6" eb="8">
      <t>テイシュツ</t>
    </rPh>
    <phoneticPr fontId="3"/>
  </si>
  <si>
    <t>従業者に対して、認知症ケアに関する留意事項の伝達又は技術的指導に係る会議を</t>
  </si>
  <si>
    <t>勤続年数10年以上の介護福祉士</t>
    <rPh sb="0" eb="2">
      <t>キンゾク</t>
    </rPh>
    <rPh sb="2" eb="3">
      <t>ネン</t>
    </rPh>
    <rPh sb="3" eb="4">
      <t>スウ</t>
    </rPh>
    <rPh sb="6" eb="7">
      <t>ネン</t>
    </rPh>
    <rPh sb="7" eb="9">
      <t>イジョウ</t>
    </rPh>
    <rPh sb="10" eb="12">
      <t>カイゴ</t>
    </rPh>
    <rPh sb="12" eb="15">
      <t>フクシシ</t>
    </rPh>
    <phoneticPr fontId="19"/>
  </si>
  <si>
    <t>１　認知症専門ケア加算（Ⅰ）　　　</t>
  </si>
  <si>
    <t>※認知症看護に係る適切な研修：</t>
    <rPh sb="1" eb="4">
      <t>ニンチショウ</t>
    </rPh>
    <rPh sb="4" eb="6">
      <t>カンゴ</t>
    </rPh>
    <rPh sb="7" eb="8">
      <t>カカ</t>
    </rPh>
    <rPh sb="9" eb="11">
      <t>テキセツ</t>
    </rPh>
    <rPh sb="12" eb="14">
      <t>ケンシュウ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</si>
  <si>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</si>
  <si>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従業者の総数（常勤換算）</t>
    <rPh sb="0" eb="3">
      <t>ジュウギョウシャ</t>
    </rPh>
    <rPh sb="4" eb="6">
      <t>ソウスウ</t>
    </rPh>
    <rPh sb="7" eb="9">
      <t>ジョウキン</t>
    </rPh>
    <rPh sb="9" eb="11">
      <t>カンサン</t>
    </rPh>
    <phoneticPr fontId="3"/>
  </si>
  <si>
    <t>４　夜間対応型訪問介護　</t>
  </si>
  <si>
    <t>①に占める③の割合が50％以上</t>
    <rPh sb="2" eb="3">
      <t>シ</t>
    </rPh>
    <rPh sb="7" eb="9">
      <t>ワリアイ</t>
    </rPh>
    <rPh sb="13" eb="15">
      <t>イジョウ</t>
    </rPh>
    <phoneticPr fontId="3"/>
  </si>
  <si>
    <t>その他</t>
    <rPh sb="2" eb="3">
      <t>タ</t>
    </rPh>
    <phoneticPr fontId="3"/>
  </si>
  <si>
    <t>事業所において介護職員、看護職員ごとの認知症ケアに関する研修計画を</t>
  </si>
  <si>
    <t>(1)</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</si>
  <si>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</si>
  <si>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平成１７年１０月１日～１９年３月３１日</t>
    <rPh sb="0" eb="2">
      <t>ヘイセイ</t>
    </rPh>
    <rPh sb="4" eb="5">
      <t>ネン</t>
    </rPh>
    <rPh sb="7" eb="8">
      <t>ガツ</t>
    </rPh>
    <rPh sb="9" eb="10">
      <t>ニチ</t>
    </rPh>
    <rPh sb="13" eb="14">
      <t>ネン</t>
    </rPh>
    <rPh sb="15" eb="16">
      <t>ガツ</t>
    </rPh>
    <rPh sb="18" eb="19">
      <t>ニチ</t>
    </rPh>
    <phoneticPr fontId="3"/>
  </si>
  <si>
    <t>４以上</t>
    <rPh sb="1" eb="3">
      <t>イジョウ</t>
    </rPh>
    <phoneticPr fontId="3"/>
  </si>
  <si>
    <t>３以上</t>
    <rPh sb="1" eb="3">
      <t>イジョウ</t>
    </rPh>
    <phoneticPr fontId="3"/>
  </si>
  <si>
    <t>勤　続　年　数</t>
    <rPh sb="0" eb="1">
      <t>ツトム</t>
    </rPh>
    <rPh sb="2" eb="3">
      <t>ゾク</t>
    </rPh>
    <rPh sb="4" eb="5">
      <t>トシ</t>
    </rPh>
    <rPh sb="6" eb="7">
      <t>カズ</t>
    </rPh>
    <phoneticPr fontId="3"/>
  </si>
  <si>
    <t>6　介護職員等の状況</t>
    <rPh sb="2" eb="4">
      <t>カイゴ</t>
    </rPh>
    <rPh sb="4" eb="6">
      <t>ショクイン</t>
    </rPh>
    <rPh sb="6" eb="7">
      <t>トウ</t>
    </rPh>
    <rPh sb="8" eb="10">
      <t>ジョウキョウ</t>
    </rPh>
    <phoneticPr fontId="3"/>
  </si>
  <si>
    <t>①　利用者の総数　注</t>
    <rPh sb="2" eb="5">
      <t>リヨウシャ</t>
    </rPh>
    <rPh sb="7" eb="8">
      <t>スウ</t>
    </rPh>
    <rPh sb="9" eb="10">
      <t>チュウ</t>
    </rPh>
    <phoneticPr fontId="3"/>
  </si>
  <si>
    <t>１以上</t>
    <rPh sb="1" eb="3">
      <t>イジョウ</t>
    </rPh>
    <phoneticPr fontId="3"/>
  </si>
  <si>
    <t>※一月あたりの平均値を別紙12転記してください。</t>
  </si>
  <si>
    <t>(3)</t>
  </si>
  <si>
    <t>備考２</t>
  </si>
  <si>
    <t>日中のオペレーションセンターサービスに必要な人員を確保している。</t>
  </si>
  <si>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</si>
  <si>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地域密着型通所介護</t>
    <rPh sb="0" eb="2">
      <t>チイキ</t>
    </rPh>
    <rPh sb="2" eb="4">
      <t>ミッチャク</t>
    </rPh>
    <rPh sb="4" eb="5">
      <t>ガタ</t>
    </rPh>
    <rPh sb="5" eb="7">
      <t>ツウショ</t>
    </rPh>
    <rPh sb="7" eb="9">
      <t>カイゴ</t>
    </rPh>
    <phoneticPr fontId="3"/>
  </si>
  <si>
    <t>1　（介護予防）訪問入浴介護</t>
    <rPh sb="3" eb="5">
      <t>カイゴ</t>
    </rPh>
    <rPh sb="5" eb="7">
      <t>ヨボウ</t>
    </rPh>
    <rPh sb="8" eb="10">
      <t>ホウモン</t>
    </rPh>
    <rPh sb="10" eb="12">
      <t>ニュウヨク</t>
    </rPh>
    <rPh sb="12" eb="14">
      <t>カイゴ</t>
    </rPh>
    <phoneticPr fontId="3"/>
  </si>
  <si>
    <t>⑤</t>
  </si>
  <si>
    <t>認知症介護の指導に係る専門的な研修を修了している者を１名以上配置し、</t>
  </si>
  <si>
    <t>①に占める②の割合が40％以上</t>
    <rPh sb="2" eb="3">
      <t>シ</t>
    </rPh>
    <rPh sb="7" eb="9">
      <t>ワリアイ</t>
    </rPh>
    <rPh sb="13" eb="15">
      <t>イジョウ</t>
    </rPh>
    <phoneticPr fontId="3"/>
  </si>
  <si>
    <t>５以上</t>
    <rPh sb="1" eb="3">
      <t>イジョウ</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</si>
  <si>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</si>
  <si>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</si>
  <si>
    <t>　　※介護福祉士等の状況、常勤職員の状況、勤続年数の状況のうち、いずれか１つを満たすこと。</t>
  </si>
  <si>
    <t>備考１</t>
    <rPh sb="0" eb="2">
      <t>ビコウ</t>
    </rPh>
    <phoneticPr fontId="3"/>
  </si>
  <si>
    <t>２以上</t>
    <rPh sb="1" eb="3">
      <t>イジョウ</t>
    </rPh>
    <phoneticPr fontId="3"/>
  </si>
  <si>
    <t>　（認定証が発行されている者に限る）</t>
  </si>
  <si>
    <t>認知症専門ケア加算（Ⅰ）の(2)・(3)の基準のいずれにも該当している</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</si>
  <si>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</si>
  <si>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</si>
  <si>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</si>
  <si>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</si>
  <si>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①のうち介護福祉士、実務者研修修了者等の総数（常勤換算）</t>
    <rPh sb="18" eb="19">
      <t>トウ</t>
    </rPh>
    <phoneticPr fontId="3"/>
  </si>
  <si>
    <t>（３）サービス提供体制強化加算（Ⅲ）</t>
    <rPh sb="7" eb="9">
      <t>テイキョウ</t>
    </rPh>
    <rPh sb="9" eb="11">
      <t>タイセイ</t>
    </rPh>
    <rPh sb="11" eb="13">
      <t>キョウカ</t>
    </rPh>
    <rPh sb="13" eb="15">
      <t>カサン</t>
    </rPh>
    <phoneticPr fontId="3"/>
  </si>
  <si>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</si>
  <si>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</si>
  <si>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</si>
  <si>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備考３</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</si>
  <si>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</si>
  <si>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月</t>
    <rPh sb="0" eb="1">
      <t>ガツ</t>
    </rPh>
    <phoneticPr fontId="3"/>
  </si>
  <si>
    <t>認知症専門ケア加算に係る届出書</t>
    <rPh sb="0" eb="3">
      <t>ニンチショウ</t>
    </rPh>
    <rPh sb="3" eb="5">
      <t>センモン</t>
    </rPh>
    <rPh sb="7" eb="9">
      <t>カサン</t>
    </rPh>
    <rPh sb="10" eb="11">
      <t>カカ</t>
    </rPh>
    <rPh sb="12" eb="15">
      <t>トドケデショ</t>
    </rPh>
    <phoneticPr fontId="3"/>
  </si>
  <si>
    <t>１　新規</t>
  </si>
  <si>
    <t>１　訪問介護</t>
  </si>
  <si>
    <t>２（介護予防）訪問入浴介護　</t>
  </si>
  <si>
    <t>２　認知症専門ケア加算（Ⅱ）</t>
  </si>
  <si>
    <t>１．認知症専門ケア加算（Ⅰ）に係る届出内容</t>
    <rPh sb="15" eb="16">
      <t>カカ</t>
    </rPh>
    <rPh sb="17" eb="18">
      <t>トド</t>
    </rPh>
    <rPh sb="18" eb="19">
      <t>デ</t>
    </rPh>
    <rPh sb="19" eb="21">
      <t>ナイヨウ</t>
    </rPh>
    <phoneticPr fontId="3"/>
  </si>
  <si>
    <t>（例）茨城　太郎</t>
    <rPh sb="3" eb="5">
      <t>イバラキ</t>
    </rPh>
    <rPh sb="6" eb="8">
      <t>タロウ</t>
    </rPh>
    <phoneticPr fontId="3"/>
  </si>
  <si>
    <t>の割合が50％以上である</t>
  </si>
  <si>
    <t>③　②÷①×100</t>
  </si>
  <si>
    <t>50以上60未満</t>
    <rPh sb="2" eb="4">
      <t>イジョウ</t>
    </rPh>
    <rPh sb="6" eb="8">
      <t>ミマン</t>
    </rPh>
    <phoneticPr fontId="3"/>
  </si>
  <si>
    <t>(2)</t>
  </si>
  <si>
    <t>認知症ケアを実施している</t>
    <rPh sb="0" eb="3">
      <t>ニンチショウ</t>
    </rPh>
    <rPh sb="6" eb="8">
      <t>ジッシ</t>
    </rPh>
    <phoneticPr fontId="3"/>
  </si>
  <si>
    <t>【参考】</t>
    <rPh sb="1" eb="3">
      <t>サンコウ</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</si>
  <si>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</si>
  <si>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</si>
  <si>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</si>
  <si>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従業者</t>
    <rPh sb="0" eb="3">
      <t>ジュウギョウシャ</t>
    </rPh>
    <phoneticPr fontId="19"/>
  </si>
  <si>
    <t>40以上50未満</t>
    <rPh sb="2" eb="4">
      <t>イジョウ</t>
    </rPh>
    <rPh sb="6" eb="8">
      <t>ミマン</t>
    </rPh>
    <phoneticPr fontId="3"/>
  </si>
  <si>
    <t>～</t>
  </si>
  <si>
    <t>定期的に開催している</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</si>
  <si>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</si>
  <si>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</si>
  <si>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研修を、「認知症介護の指導に係る専門的な研修」とは、認知症介護指導者養成研修及び認知症看護に係る</t>
  </si>
  <si>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</si>
  <si>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</si>
  <si>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</si>
  <si>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</si>
  <si>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とになる。</t>
  </si>
  <si>
    <t>　「精神看護」の専門看護師教育課程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</si>
  <si>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</si>
  <si>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護に係る専門的な研修」及び「認知症介護の指導に係る専門的な研修」の修了者をそれぞれ１名配置したこ</t>
  </si>
  <si>
    <t>令和　年</t>
    <rPh sb="0" eb="2">
      <t>レイワ</t>
    </rPh>
    <rPh sb="3" eb="4">
      <t>ネン</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</si>
  <si>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</si>
  <si>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第Ａ－１２３４５６号</t>
    <rPh sb="0" eb="1">
      <t>ダイ</t>
    </rPh>
    <rPh sb="9" eb="10">
      <t>ゴウ</t>
    </rPh>
    <phoneticPr fontId="3"/>
  </si>
  <si>
    <t>（別紙12）</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</si>
  <si>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</si>
  <si>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　月</t>
    <rPh sb="1" eb="2">
      <t>ガツ</t>
    </rPh>
    <phoneticPr fontId="5"/>
  </si>
  <si>
    <t>（別紙14）</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</si>
  <si>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</si>
  <si>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利用者の通報から緊急対応が必要と認められる場合に、連携する指定訪問介護事業所に速やかに連絡する体制を確保している。</t>
    <rPh sb="39" eb="40">
      <t>スミ</t>
    </rPh>
    <phoneticPr fontId="3"/>
  </si>
  <si>
    <t>　③</t>
  </si>
  <si>
    <t>連携する全ての指定訪問介護事業所と利用者がサービスの利用に係る契約を締結している。</t>
  </si>
  <si>
    <t>④</t>
  </si>
  <si>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</si>
  <si>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</si>
  <si>
    <t>利用者からの通報について、通報日時、通報内容、具体的対応の内容について、記録を行う。</t>
  </si>
  <si>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</si>
  <si>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</si>
  <si>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令和５年</t>
    <rPh sb="0" eb="2">
      <t>レイワ</t>
    </rPh>
    <rPh sb="3" eb="4">
      <t>ネン</t>
    </rPh>
    <phoneticPr fontId="3"/>
  </si>
  <si>
    <t>　月</t>
  </si>
  <si>
    <t>介護福祉士</t>
    <rPh sb="0" eb="2">
      <t>カイゴ</t>
    </rPh>
    <rPh sb="2" eb="5">
      <t>フクシシ</t>
    </rPh>
    <phoneticPr fontId="19"/>
  </si>
  <si>
    <t>介護職員</t>
    <rPh sb="0" eb="2">
      <t>カイゴ</t>
    </rPh>
    <rPh sb="2" eb="4">
      <t>ショクイン</t>
    </rPh>
    <phoneticPr fontId="19"/>
  </si>
  <si>
    <t>-</t>
  </si>
  <si>
    <t>介護福祉士、実務者研修修了者等</t>
  </si>
  <si>
    <t>※一月あたりの平均値を別紙12へ転記してください。</t>
  </si>
  <si>
    <t>３　定期巡回・随時対応型訪問介護看護</t>
  </si>
  <si>
    <t>事業所全体の認知症ケアの指導等を実施している</t>
    <rPh sb="0" eb="3">
      <t>ジギョウショ</t>
    </rPh>
    <phoneticPr fontId="3"/>
  </si>
  <si>
    <t>注　届出日の属する月の前３月間の利用実人員数又は利用延べ人数の平均で算定。</t>
    <rPh sb="14" eb="15">
      <t>カン</t>
    </rPh>
    <phoneticPr fontId="3"/>
  </si>
  <si>
    <t>利用者の総数のうち、日常生活自立度のランクⅢ、Ⅳ又はＭに該当する者</t>
    <rPh sb="14" eb="17">
      <t>ジリツド</t>
    </rPh>
    <rPh sb="24" eb="25">
      <t>マタ</t>
    </rPh>
    <rPh sb="28" eb="30">
      <t>ガイトウ</t>
    </rPh>
    <rPh sb="32" eb="33">
      <t>シャ</t>
    </rPh>
    <phoneticPr fontId="3"/>
  </si>
  <si>
    <t>(4)</t>
  </si>
  <si>
    <t>の割合が20％以上である</t>
  </si>
  <si>
    <t>（別紙43）</t>
  </si>
  <si>
    <t>　1　割引率等</t>
    <rPh sb="3" eb="6">
      <t>ワリビキリツ</t>
    </rPh>
    <rPh sb="6" eb="7">
      <t>トウ</t>
    </rPh>
    <phoneticPr fontId="3"/>
  </si>
  <si>
    <t>　2　適用開始年月日</t>
    <rPh sb="3" eb="5">
      <t>テキヨウ</t>
    </rPh>
    <rPh sb="5" eb="7">
      <t>カイシ</t>
    </rPh>
    <rPh sb="7" eb="10">
      <t>ネンガッピ</t>
    </rPh>
    <phoneticPr fontId="3"/>
  </si>
  <si>
    <t>（別紙５ー２）</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</si>
  <si>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</si>
  <si>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</si>
  <si>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サービスの種類</t>
    <rPh sb="5" eb="7">
      <t>シュルイ</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</si>
  <si>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</si>
  <si>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</si>
  <si>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</si>
  <si>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</si>
  <si>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</si>
  <si>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</si>
  <si>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</si>
  <si>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</si>
  <si>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</si>
  <si>
    <t>笠間市長</t>
    <rPh sb="0" eb="2">
      <t>カサマ</t>
    </rPh>
    <rPh sb="2" eb="4">
      <t>シチョウ</t>
    </rPh>
    <phoneticPr fontId="3"/>
  </si>
  <si>
    <t>殿</t>
    <rPh sb="0" eb="1">
      <t>ドノ</t>
    </rPh>
    <phoneticPr fontId="3"/>
  </si>
  <si>
    <t>適用条件</t>
    <rPh sb="0" eb="2">
      <t>テキヨウ</t>
    </rPh>
    <rPh sb="2" eb="4">
      <t>ジョウケン</t>
    </rPh>
    <phoneticPr fontId="3"/>
  </si>
  <si>
    <t>事業所番号</t>
    <rPh sb="0" eb="3">
      <t>ジギョウショ</t>
    </rPh>
    <rPh sb="3" eb="5">
      <t>バンゴウ</t>
    </rPh>
    <phoneticPr fontId="3"/>
  </si>
  <si>
    <t>事業所・施設名</t>
    <rPh sb="0" eb="3">
      <t>ジギョウショ</t>
    </rPh>
    <rPh sb="4" eb="6">
      <t>シセツ</t>
    </rPh>
    <rPh sb="6" eb="7">
      <t>メイ</t>
    </rPh>
    <phoneticPr fontId="3"/>
  </si>
  <si>
    <t>日</t>
    <rPh sb="0" eb="1">
      <t>ヒ</t>
    </rPh>
    <phoneticPr fontId="3"/>
  </si>
  <si>
    <t>チェック表関連様式１－１</t>
    <rPh sb="4" eb="5">
      <t>オモテ</t>
    </rPh>
    <rPh sb="5" eb="7">
      <t>カンレン</t>
    </rPh>
    <rPh sb="7" eb="9">
      <t>ヨウシキ</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</si>
  <si>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</si>
  <si>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</si>
  <si>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氏　　　名</t>
    <rPh sb="0" eb="1">
      <t>シ</t>
    </rPh>
    <rPh sb="4" eb="5">
      <t>メイ</t>
    </rPh>
    <phoneticPr fontId="3"/>
  </si>
  <si>
    <t>（例）笠間　花子</t>
    <rPh sb="3" eb="5">
      <t>カサマ</t>
    </rPh>
    <rPh sb="6" eb="8">
      <t>ハナコ</t>
    </rPh>
    <phoneticPr fontId="3"/>
  </si>
  <si>
    <t>（例）水戸　二郎</t>
    <rPh sb="3" eb="5">
      <t>ミト</t>
    </rPh>
    <rPh sb="6" eb="8">
      <t>ジロウ</t>
    </rPh>
    <phoneticPr fontId="3"/>
  </si>
  <si>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</si>
  <si>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※５　　欄に不足がある場合は、適宜追加すること。</t>
    <rPh sb="4" eb="5">
      <t>ラン</t>
    </rPh>
    <rPh sb="6" eb="8">
      <t>フソク</t>
    </rPh>
    <rPh sb="11" eb="13">
      <t>バアイ</t>
    </rPh>
    <rPh sb="15" eb="17">
      <t>テキギ</t>
    </rPh>
    <rPh sb="17" eb="19">
      <t>ツイカ</t>
    </rPh>
    <phoneticPr fontId="3"/>
  </si>
  <si>
    <t>資　格　等</t>
    <rPh sb="0" eb="1">
      <t>シ</t>
    </rPh>
    <rPh sb="2" eb="3">
      <t>カク</t>
    </rPh>
    <rPh sb="4" eb="5">
      <t>トウ</t>
    </rPh>
    <phoneticPr fontId="3"/>
  </si>
  <si>
    <t>介護福祉士</t>
    <rPh sb="0" eb="2">
      <t>カイゴ</t>
    </rPh>
    <rPh sb="2" eb="5">
      <t>フクシシ</t>
    </rPh>
    <phoneticPr fontId="3"/>
  </si>
  <si>
    <t>介護職員基礎研修課程</t>
  </si>
  <si>
    <t>登　録　番　号　等</t>
    <rPh sb="0" eb="1">
      <t>ノボル</t>
    </rPh>
    <rPh sb="2" eb="3">
      <t>ロク</t>
    </rPh>
    <rPh sb="4" eb="5">
      <t>バン</t>
    </rPh>
    <rPh sb="6" eb="7">
      <t>ゴウ</t>
    </rPh>
    <rPh sb="8" eb="9">
      <t>トウ</t>
    </rPh>
    <phoneticPr fontId="3"/>
  </si>
  <si>
    <t>株式会社○○○○　平成１９年８月２６日</t>
    <rPh sb="0" eb="4">
      <t>カブシキガイシャ</t>
    </rPh>
    <rPh sb="9" eb="11">
      <t>ヘイセイ</t>
    </rPh>
    <rPh sb="13" eb="14">
      <t>ネン</t>
    </rPh>
    <rPh sb="15" eb="16">
      <t>ガツ</t>
    </rPh>
    <rPh sb="18" eb="19">
      <t>ニチ</t>
    </rPh>
    <phoneticPr fontId="3"/>
  </si>
  <si>
    <t>チェック表関連様式１－２</t>
    <rPh sb="4" eb="5">
      <t>オモテ</t>
    </rPh>
    <rPh sb="5" eb="7">
      <t>カンレン</t>
    </rPh>
    <rPh sb="7" eb="9">
      <t>ヨウシキ</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</si>
  <si>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</si>
  <si>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 xml:space="preserve"> （例）笠間　花子</t>
    <rPh sb="4" eb="6">
      <t>カサマ</t>
    </rPh>
    <rPh sb="7" eb="8">
      <t>ハナ</t>
    </rPh>
    <rPh sb="8" eb="9">
      <t>コ</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</si>
  <si>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</si>
  <si>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</si>
  <si>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</si>
  <si>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</si>
  <si>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※６　　欄に不足がある場合は、適宜追加すること。</t>
    <rPh sb="4" eb="5">
      <t>ラン</t>
    </rPh>
    <rPh sb="6" eb="8">
      <t>フソク</t>
    </rPh>
    <rPh sb="11" eb="13">
      <t>バアイ</t>
    </rPh>
    <rPh sb="15" eb="17">
      <t>テキギ</t>
    </rPh>
    <rPh sb="17" eb="19">
      <t>ツイカ</t>
    </rPh>
    <phoneticPr fontId="3"/>
  </si>
  <si>
    <t>３年６ヶ月</t>
    <rPh sb="1" eb="2">
      <t>ネン</t>
    </rPh>
    <rPh sb="4" eb="5">
      <t>ゲツ</t>
    </rPh>
    <phoneticPr fontId="3"/>
  </si>
  <si>
    <t>対　象　期　間</t>
    <rPh sb="0" eb="1">
      <t>タイ</t>
    </rPh>
    <rPh sb="2" eb="3">
      <t>ゾウ</t>
    </rPh>
    <rPh sb="4" eb="5">
      <t>キ</t>
    </rPh>
    <rPh sb="6" eb="7">
      <t>アイダ</t>
    </rPh>
    <phoneticPr fontId="3"/>
  </si>
  <si>
    <t>特別養護老人ホーム○○</t>
    <rPh sb="0" eb="2">
      <t>トクベツ</t>
    </rPh>
    <rPh sb="2" eb="4">
      <t>ヨウゴ</t>
    </rPh>
    <rPh sb="4" eb="6">
      <t>ロウジン</t>
    </rPh>
    <phoneticPr fontId="3"/>
  </si>
  <si>
    <t>デイサービスセンター△△</t>
  </si>
  <si>
    <t>チェック表関連様式１－３</t>
    <rPh sb="4" eb="5">
      <t>オモテ</t>
    </rPh>
    <rPh sb="5" eb="7">
      <t>カンレン</t>
    </rPh>
    <rPh sb="7" eb="9">
      <t>ヨウシキ</t>
    </rPh>
    <phoneticPr fontId="3"/>
  </si>
  <si>
    <t>職員別勤務形態一覧表</t>
    <rPh sb="0" eb="2">
      <t>ショクイン</t>
    </rPh>
    <rPh sb="2" eb="3">
      <t>ベツ</t>
    </rPh>
    <rPh sb="3" eb="5">
      <t>キンム</t>
    </rPh>
    <rPh sb="5" eb="7">
      <t>ケイタイ</t>
    </rPh>
    <rPh sb="7" eb="9">
      <t>イチラン</t>
    </rPh>
    <phoneticPr fontId="3"/>
  </si>
  <si>
    <t>職　　　名</t>
    <rPh sb="0" eb="1">
      <t>ショク</t>
    </rPh>
    <rPh sb="4" eb="5">
      <t>メイ</t>
    </rPh>
    <phoneticPr fontId="3"/>
  </si>
  <si>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</si>
  <si>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</si>
  <si>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※３　　上から「常勤専従」・「常勤兼務」・「非常勤専従」・「非常勤兼務」の順に整理して記載すること。</t>
    <rPh sb="4" eb="5">
      <t>ウエ</t>
    </rPh>
    <rPh sb="37" eb="38">
      <t>ジュン</t>
    </rPh>
    <rPh sb="39" eb="41">
      <t>セイリ</t>
    </rPh>
    <rPh sb="43" eb="45">
      <t>キサイ</t>
    </rPh>
    <phoneticPr fontId="3"/>
  </si>
  <si>
    <t>※４　　欄に不足がある場合は、適宜追加すること。</t>
    <rPh sb="4" eb="5">
      <t>ラン</t>
    </rPh>
    <rPh sb="6" eb="8">
      <t>フソク</t>
    </rPh>
    <rPh sb="11" eb="13">
      <t>バアイ</t>
    </rPh>
    <rPh sb="15" eb="17">
      <t>テキギ</t>
    </rPh>
    <rPh sb="17" eb="19">
      <t>ツイカ</t>
    </rPh>
    <phoneticPr fontId="3"/>
  </si>
  <si>
    <t>茨城　太郎</t>
    <rPh sb="0" eb="2">
      <t>イバラキ</t>
    </rPh>
    <rPh sb="3" eb="5">
      <t>タロウ</t>
    </rPh>
    <phoneticPr fontId="3"/>
  </si>
  <si>
    <t>笠間　花子</t>
    <rPh sb="0" eb="2">
      <t>カサマ</t>
    </rPh>
    <rPh sb="3" eb="5">
      <t>ハナコ</t>
    </rPh>
    <phoneticPr fontId="3"/>
  </si>
  <si>
    <t>勤　務　形　態</t>
    <rPh sb="0" eb="1">
      <t>ツトム</t>
    </rPh>
    <rPh sb="2" eb="3">
      <t>ツトム</t>
    </rPh>
    <rPh sb="4" eb="5">
      <t>ケイ</t>
    </rPh>
    <rPh sb="6" eb="7">
      <t>タイ</t>
    </rPh>
    <phoneticPr fontId="3"/>
  </si>
  <si>
    <t>常勤専従</t>
    <rPh sb="0" eb="2">
      <t>ジョウキン</t>
    </rPh>
    <rPh sb="2" eb="4">
      <t>センジュウ</t>
    </rPh>
    <phoneticPr fontId="3"/>
  </si>
  <si>
    <t>常勤兼務</t>
    <rPh sb="0" eb="2">
      <t>ジョウキン</t>
    </rPh>
    <rPh sb="2" eb="4">
      <t>ケンム</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</si>
</sst>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quot;年&quot;"/>
    <numFmt numFmtId="178" formatCode="#,##0.0;[Red]\-#,##0.0"/>
    <numFmt numFmtId="179" formatCode="0.0"/>
  </numFmts>
  <fonts count="20">
    <font>
      <sz val="11"/>
      <color theme="1"/>
      <name val="游ゴシック"/>
      <family val="3"/>
      <scheme val="minor"/>
    </font>
    <font>
      <sz val="11"/>
      <color theme="1"/>
      <name val="游ゴシック"/>
      <family val="3"/>
      <scheme val="minor"/>
    </font>
    <font>
      <sz val="11"/>
      <color auto="1"/>
      <name val="ＭＳ Ｐゴシック"/>
      <family val="3"/>
    </font>
    <font>
      <sz val="6"/>
      <color auto="1"/>
      <name val="ＭＳ Ｐゴシック"/>
      <family val="3"/>
    </font>
    <font>
      <sz val="14"/>
      <color auto="1"/>
      <name val="HGSｺﾞｼｯｸM"/>
      <family val="3"/>
    </font>
    <font>
      <sz val="6"/>
      <color auto="1"/>
      <name val="游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4"/>
      <color auto="1"/>
      <name val="ＭＳ Ｐゴシック"/>
      <family val="3"/>
    </font>
    <font>
      <sz val="18"/>
      <color auto="1"/>
      <name val="ＭＳ Ｐゴシック"/>
      <family val="3"/>
    </font>
    <font>
      <sz val="9"/>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50">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19">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296">
    <xf numFmtId="0" fontId="0" fillId="0" borderId="0" xfId="0"/>
    <xf numFmtId="0" fontId="4" fillId="0" borderId="0" xfId="17" applyFont="1" applyAlignment="1">
      <alignment horizontal="left" vertical="top"/>
    </xf>
    <xf numFmtId="0" fontId="4" fillId="0" borderId="0" xfId="17" applyFont="1" applyAlignment="1">
      <alignment horizontal="left" vertical="center"/>
    </xf>
    <xf numFmtId="0" fontId="4" fillId="0" borderId="1" xfId="17" applyFont="1" applyBorder="1" applyAlignment="1">
      <alignment horizontal="left" vertical="center"/>
    </xf>
    <xf numFmtId="0" fontId="4" fillId="0" borderId="2" xfId="17" applyFont="1" applyBorder="1" applyAlignment="1">
      <alignment horizontal="left" vertical="top"/>
    </xf>
    <xf numFmtId="0" fontId="4" fillId="0" borderId="3" xfId="17" applyFont="1" applyBorder="1" applyAlignment="1">
      <alignment horizontal="left" vertical="top"/>
    </xf>
    <xf numFmtId="0" fontId="4" fillId="0" borderId="0" xfId="17" applyFont="1" applyAlignment="1">
      <alignment horizontal="center" vertical="center"/>
    </xf>
    <xf numFmtId="0" fontId="4" fillId="0" borderId="0" xfId="17" applyFont="1" applyAlignment="1">
      <alignment vertical="center"/>
    </xf>
    <xf numFmtId="0" fontId="4" fillId="0" borderId="0" xfId="17" applyFont="1" applyAlignment="1">
      <alignment horizontal="left" vertical="top" wrapText="1"/>
    </xf>
    <xf numFmtId="0" fontId="4" fillId="0" borderId="0" xfId="17" applyFont="1" applyAlignment="1">
      <alignment horizontal="center" vertical="top"/>
    </xf>
    <xf numFmtId="0" fontId="4" fillId="0" borderId="4" xfId="17" applyFont="1" applyBorder="1" applyAlignment="1">
      <alignment horizontal="center" vertical="center"/>
    </xf>
    <xf numFmtId="0" fontId="4" fillId="0" borderId="5" xfId="17" applyFont="1" applyBorder="1" applyAlignment="1">
      <alignment horizontal="left" vertical="top" wrapText="1"/>
    </xf>
    <xf numFmtId="0" fontId="2" fillId="0" borderId="6" xfId="17" applyBorder="1" applyAlignment="1">
      <alignment horizontal="left" vertical="top" wrapText="1"/>
    </xf>
    <xf numFmtId="0" fontId="2" fillId="0" borderId="3" xfId="17" applyBorder="1" applyAlignment="1">
      <alignment horizontal="left" vertical="top" wrapText="1"/>
    </xf>
    <xf numFmtId="0" fontId="4" fillId="0" borderId="6" xfId="17" applyFont="1" applyBorder="1" applyAlignment="1">
      <alignment horizontal="left" vertical="top" wrapText="1"/>
    </xf>
    <xf numFmtId="0" fontId="4" fillId="0" borderId="3" xfId="17" applyFont="1" applyBorder="1" applyAlignment="1">
      <alignment horizontal="left" vertical="top" wrapText="1"/>
    </xf>
    <xf numFmtId="0" fontId="4" fillId="0" borderId="4" xfId="17" applyFont="1" applyBorder="1" applyAlignment="1">
      <alignment horizontal="left" vertical="top" wrapText="1"/>
    </xf>
    <xf numFmtId="0" fontId="4" fillId="0" borderId="7" xfId="17" applyFont="1" applyBorder="1" applyAlignment="1">
      <alignment horizontal="left" vertical="top" wrapText="1"/>
    </xf>
    <xf numFmtId="0" fontId="4" fillId="0" borderId="8" xfId="17" applyFont="1" applyBorder="1" applyAlignment="1">
      <alignment horizontal="center" vertical="center"/>
    </xf>
    <xf numFmtId="0" fontId="4" fillId="0" borderId="9" xfId="17" applyFont="1" applyBorder="1" applyAlignment="1">
      <alignment horizontal="left" vertical="top" wrapText="1"/>
    </xf>
    <xf numFmtId="0" fontId="2" fillId="0" borderId="0" xfId="17" applyFont="1" applyAlignment="1">
      <alignment horizontal="left" vertical="top" wrapText="1"/>
    </xf>
    <xf numFmtId="0" fontId="2" fillId="0" borderId="2" xfId="17" applyBorder="1" applyAlignment="1">
      <alignment horizontal="left" vertical="top" wrapText="1"/>
    </xf>
    <xf numFmtId="0" fontId="4" fillId="0" borderId="2" xfId="17" applyFont="1" applyBorder="1" applyAlignment="1">
      <alignment horizontal="left" vertical="top" wrapText="1"/>
    </xf>
    <xf numFmtId="0" fontId="4" fillId="0" borderId="8" xfId="17" applyFont="1" applyBorder="1" applyAlignment="1">
      <alignment horizontal="left" vertical="top" wrapText="1"/>
    </xf>
    <xf numFmtId="0" fontId="4" fillId="0" borderId="10" xfId="17" applyFont="1" applyBorder="1" applyAlignment="1">
      <alignment horizontal="left" vertical="top" wrapText="1"/>
    </xf>
    <xf numFmtId="0" fontId="4" fillId="0" borderId="9" xfId="17" applyFont="1" applyBorder="1" applyAlignment="1">
      <alignment horizontal="left" vertical="top"/>
    </xf>
    <xf numFmtId="0" fontId="4" fillId="0" borderId="11" xfId="17" applyFont="1" applyBorder="1" applyAlignment="1">
      <alignment horizontal="center" vertical="center"/>
    </xf>
    <xf numFmtId="0" fontId="4" fillId="0" borderId="12" xfId="17" applyFont="1" applyBorder="1" applyAlignment="1">
      <alignment horizontal="left" vertical="top" wrapText="1"/>
    </xf>
    <xf numFmtId="0" fontId="2" fillId="0" borderId="1" xfId="17" applyBorder="1" applyAlignment="1">
      <alignment horizontal="left" vertical="top" wrapText="1"/>
    </xf>
    <xf numFmtId="0" fontId="2" fillId="0" borderId="13" xfId="17" applyBorder="1" applyAlignment="1">
      <alignment horizontal="left" vertical="top" wrapText="1"/>
    </xf>
    <xf numFmtId="0" fontId="4" fillId="0" borderId="1" xfId="17" applyFont="1" applyBorder="1" applyAlignment="1">
      <alignment horizontal="left" vertical="top" wrapText="1"/>
    </xf>
    <xf numFmtId="0" fontId="4" fillId="0" borderId="13" xfId="17" applyFont="1" applyBorder="1" applyAlignment="1">
      <alignment horizontal="left" vertical="top" wrapText="1"/>
    </xf>
    <xf numFmtId="0" fontId="4" fillId="0" borderId="11" xfId="17" applyFont="1" applyBorder="1" applyAlignment="1">
      <alignment horizontal="left" vertical="top" wrapText="1"/>
    </xf>
    <xf numFmtId="0" fontId="4" fillId="0" borderId="14" xfId="17" applyFont="1" applyBorder="1" applyAlignment="1">
      <alignment horizontal="left" vertical="top" wrapText="1"/>
    </xf>
    <xf numFmtId="0" fontId="4" fillId="0" borderId="15" xfId="17" applyFont="1" applyBorder="1" applyAlignment="1">
      <alignment horizontal="left" vertical="top"/>
    </xf>
    <xf numFmtId="0" fontId="4" fillId="0" borderId="9" xfId="17" applyFont="1" applyBorder="1" applyAlignment="1">
      <alignment horizontal="center" vertical="center"/>
    </xf>
    <xf numFmtId="0" fontId="4" fillId="0" borderId="3" xfId="17" applyFont="1" applyBorder="1" applyAlignment="1">
      <alignment horizontal="center" vertical="center"/>
    </xf>
    <xf numFmtId="0" fontId="4" fillId="0" borderId="16" xfId="17" applyFont="1" applyBorder="1" applyAlignment="1">
      <alignment horizontal="center" vertical="center"/>
    </xf>
    <xf numFmtId="0" fontId="4" fillId="0" borderId="17" xfId="17" applyFont="1" applyBorder="1" applyAlignment="1">
      <alignment horizontal="center" vertical="center"/>
    </xf>
    <xf numFmtId="0" fontId="4" fillId="0" borderId="18" xfId="17" applyFont="1" applyBorder="1" applyAlignment="1">
      <alignment horizontal="left" vertical="top"/>
    </xf>
    <xf numFmtId="0" fontId="4" fillId="0" borderId="12" xfId="17" applyFont="1" applyBorder="1" applyAlignment="1">
      <alignment horizontal="left" vertical="center"/>
    </xf>
    <xf numFmtId="0" fontId="4" fillId="0" borderId="11" xfId="17" applyFont="1" applyBorder="1" applyAlignment="1">
      <alignment horizontal="left" vertical="center"/>
    </xf>
    <xf numFmtId="0" fontId="4" fillId="0" borderId="8" xfId="17" applyFont="1" applyBorder="1" applyAlignment="1">
      <alignment horizontal="left" vertical="center"/>
    </xf>
    <xf numFmtId="0" fontId="4" fillId="0" borderId="9" xfId="17" applyFont="1" applyBorder="1" applyAlignment="1">
      <alignment horizontal="left" vertical="center"/>
    </xf>
    <xf numFmtId="0" fontId="4" fillId="0" borderId="2" xfId="17" applyFont="1" applyBorder="1" applyAlignment="1">
      <alignment horizontal="left" vertical="center"/>
    </xf>
    <xf numFmtId="0" fontId="4" fillId="0" borderId="19" xfId="17" applyFont="1" applyBorder="1" applyAlignment="1">
      <alignment horizontal="left" vertical="center"/>
    </xf>
    <xf numFmtId="0" fontId="4" fillId="0" borderId="20" xfId="17" applyFont="1" applyBorder="1" applyAlignment="1">
      <alignment horizontal="left" vertical="center"/>
    </xf>
    <xf numFmtId="0" fontId="4" fillId="0" borderId="5" xfId="17" applyFont="1" applyBorder="1" applyAlignment="1">
      <alignment horizontal="left" vertical="center"/>
    </xf>
    <xf numFmtId="0" fontId="4" fillId="0" borderId="4" xfId="17" applyFont="1" applyBorder="1" applyAlignment="1">
      <alignment horizontal="left" vertical="center"/>
    </xf>
    <xf numFmtId="0" fontId="4" fillId="0" borderId="6" xfId="17" applyFont="1" applyBorder="1" applyAlignment="1">
      <alignment horizontal="left" vertical="center"/>
    </xf>
    <xf numFmtId="0" fontId="4" fillId="0" borderId="16" xfId="17" applyFont="1" applyBorder="1" applyAlignment="1">
      <alignment horizontal="left" vertical="center"/>
    </xf>
    <xf numFmtId="0" fontId="4" fillId="0" borderId="17" xfId="17" applyFont="1" applyBorder="1" applyAlignment="1">
      <alignment horizontal="left" vertical="center"/>
    </xf>
    <xf numFmtId="0" fontId="4" fillId="0" borderId="18" xfId="17" applyFont="1" applyBorder="1" applyAlignment="1">
      <alignment horizontal="center" vertical="top"/>
    </xf>
    <xf numFmtId="0" fontId="4" fillId="0" borderId="0" xfId="17" applyFont="1" applyAlignment="1">
      <alignment horizontal="right" vertical="center"/>
    </xf>
    <xf numFmtId="0" fontId="4" fillId="0" borderId="21" xfId="17" applyFont="1" applyBorder="1" applyAlignment="1">
      <alignment horizontal="center" vertical="center"/>
    </xf>
    <xf numFmtId="0" fontId="4" fillId="0" borderId="22" xfId="17" applyFont="1" applyBorder="1" applyAlignment="1">
      <alignment horizontal="center" vertical="center"/>
    </xf>
    <xf numFmtId="0" fontId="4" fillId="0" borderId="23" xfId="17" applyFont="1" applyBorder="1" applyAlignment="1">
      <alignment horizontal="center" vertical="center"/>
    </xf>
    <xf numFmtId="0" fontId="4" fillId="0" borderId="24" xfId="17" applyFont="1" applyBorder="1" applyAlignment="1">
      <alignment horizontal="left" vertical="center"/>
    </xf>
    <xf numFmtId="0" fontId="4" fillId="0" borderId="25" xfId="17" applyFont="1" applyBorder="1" applyAlignment="1">
      <alignment horizontal="left" vertical="center"/>
    </xf>
    <xf numFmtId="0" fontId="6" fillId="0" borderId="0" xfId="4" applyFont="1"/>
    <xf numFmtId="0" fontId="6" fillId="0" borderId="0" xfId="4" applyFont="1" applyAlignment="1">
      <alignment horizontal="center"/>
    </xf>
    <xf numFmtId="0" fontId="6" fillId="0" borderId="0" xfId="4" applyFont="1" applyFill="1" applyAlignment="1">
      <alignment horizontal="left" vertical="center"/>
    </xf>
    <xf numFmtId="0" fontId="6" fillId="0" borderId="0" xfId="4" applyFont="1" applyFill="1" applyAlignment="1">
      <alignment horizontal="left"/>
    </xf>
    <xf numFmtId="0" fontId="6" fillId="0" borderId="0" xfId="4" applyFont="1" applyFill="1" applyAlignment="1">
      <alignment horizontal="center" vertical="center"/>
    </xf>
    <xf numFmtId="0" fontId="6" fillId="0" borderId="26" xfId="4" applyFont="1" applyFill="1" applyBorder="1" applyAlignment="1">
      <alignment horizontal="left" vertical="center"/>
    </xf>
    <xf numFmtId="0" fontId="6" fillId="0" borderId="4" xfId="4" applyFont="1" applyFill="1" applyBorder="1" applyAlignment="1">
      <alignment horizontal="left" vertical="center"/>
    </xf>
    <xf numFmtId="0" fontId="6" fillId="0" borderId="5" xfId="4" applyFont="1" applyBorder="1" applyAlignment="1">
      <alignment horizontal="left" vertical="center"/>
    </xf>
    <xf numFmtId="0" fontId="6" fillId="0" borderId="3" xfId="4" applyFont="1" applyBorder="1" applyAlignment="1">
      <alignment horizontal="left" vertical="center"/>
    </xf>
    <xf numFmtId="0" fontId="6" fillId="0" borderId="5" xfId="4" applyFont="1" applyFill="1" applyBorder="1" applyAlignment="1">
      <alignment horizontal="left" vertical="center" wrapText="1"/>
    </xf>
    <xf numFmtId="0" fontId="6" fillId="0" borderId="6" xfId="4" applyFont="1" applyFill="1" applyBorder="1" applyAlignment="1">
      <alignment horizontal="left" vertical="center" wrapText="1"/>
    </xf>
    <xf numFmtId="0" fontId="6" fillId="0" borderId="3" xfId="4" applyFont="1" applyFill="1" applyBorder="1" applyAlignment="1">
      <alignment horizontal="left" vertical="center" wrapText="1"/>
    </xf>
    <xf numFmtId="0" fontId="6" fillId="0" borderId="0" xfId="4" applyFont="1" applyFill="1" applyAlignment="1">
      <alignment horizontal="left" vertical="center" wrapText="1"/>
    </xf>
    <xf numFmtId="0" fontId="6" fillId="0" borderId="5" xfId="4" applyFont="1" applyFill="1" applyBorder="1" applyAlignment="1">
      <alignment horizontal="center" vertical="center" wrapText="1"/>
    </xf>
    <xf numFmtId="0" fontId="6" fillId="0" borderId="6" xfId="4" applyFont="1" applyBorder="1" applyAlignment="1">
      <alignment horizontal="center" vertical="center" wrapText="1"/>
    </xf>
    <xf numFmtId="0" fontId="6" fillId="0" borderId="3" xfId="4" applyFont="1" applyBorder="1" applyAlignment="1">
      <alignment horizontal="center" vertical="center" wrapText="1"/>
    </xf>
    <xf numFmtId="0" fontId="6" fillId="0" borderId="0" xfId="4" applyFont="1" applyFill="1" applyAlignment="1">
      <alignment horizontal="center" vertical="center" wrapText="1"/>
    </xf>
    <xf numFmtId="0" fontId="7" fillId="0" borderId="0" xfId="4" applyFont="1" applyAlignment="1">
      <alignment horizontal="left" vertical="center"/>
    </xf>
    <xf numFmtId="0" fontId="8" fillId="0" borderId="0" xfId="4" applyFont="1" applyAlignment="1">
      <alignment horizontal="center" vertical="top"/>
    </xf>
    <xf numFmtId="0" fontId="6" fillId="0" borderId="8" xfId="4" applyFont="1" applyFill="1" applyBorder="1" applyAlignment="1">
      <alignment horizontal="left" vertical="center"/>
    </xf>
    <xf numFmtId="0" fontId="6" fillId="0" borderId="9" xfId="4" applyFont="1" applyBorder="1" applyAlignment="1">
      <alignment horizontal="left" vertical="center"/>
    </xf>
    <xf numFmtId="0" fontId="6" fillId="0" borderId="2" xfId="4" applyFont="1" applyBorder="1" applyAlignment="1">
      <alignment horizontal="left" vertical="center"/>
    </xf>
    <xf numFmtId="0" fontId="6" fillId="0" borderId="9" xfId="4" applyFont="1" applyFill="1" applyBorder="1" applyAlignment="1">
      <alignment horizontal="left" vertical="center" wrapText="1"/>
    </xf>
    <xf numFmtId="0" fontId="6" fillId="0" borderId="2" xfId="4" applyFont="1" applyFill="1" applyBorder="1" applyAlignment="1">
      <alignment horizontal="left" vertical="center" wrapText="1"/>
    </xf>
    <xf numFmtId="0" fontId="6" fillId="0" borderId="9" xfId="4" applyFont="1" applyFill="1" applyBorder="1" applyAlignment="1">
      <alignment horizontal="center" vertical="center" wrapText="1"/>
    </xf>
    <xf numFmtId="0" fontId="6" fillId="0" borderId="2" xfId="4" applyFont="1" applyBorder="1" applyAlignment="1">
      <alignment horizontal="center" vertical="center" wrapText="1"/>
    </xf>
    <xf numFmtId="0" fontId="6" fillId="0" borderId="2" xfId="4" applyFont="1" applyBorder="1"/>
    <xf numFmtId="0" fontId="6" fillId="0" borderId="9" xfId="4" applyFont="1" applyBorder="1"/>
    <xf numFmtId="0" fontId="8" fillId="0" borderId="0" xfId="4" applyFont="1" applyAlignment="1">
      <alignment vertical="top"/>
    </xf>
    <xf numFmtId="0" fontId="8" fillId="0" borderId="0" xfId="4" applyFont="1" applyAlignment="1">
      <alignment horizontal="left" vertical="top"/>
    </xf>
    <xf numFmtId="0" fontId="8" fillId="0" borderId="0" xfId="4" applyFont="1" applyAlignment="1">
      <alignment vertical="top" wrapText="1"/>
    </xf>
    <xf numFmtId="0" fontId="8" fillId="0" borderId="0" xfId="4" applyFont="1" applyAlignment="1">
      <alignment horizontal="left" vertical="top" wrapText="1"/>
    </xf>
    <xf numFmtId="0" fontId="6" fillId="0" borderId="11" xfId="4" applyFont="1" applyBorder="1" applyAlignment="1">
      <alignment horizontal="left" vertical="center"/>
    </xf>
    <xf numFmtId="0" fontId="6" fillId="0" borderId="12" xfId="4" applyFont="1" applyBorder="1" applyAlignment="1">
      <alignment horizontal="left" vertical="center"/>
    </xf>
    <xf numFmtId="0" fontId="6" fillId="0" borderId="13" xfId="4" applyFont="1" applyBorder="1" applyAlignment="1">
      <alignment horizontal="left" vertical="center"/>
    </xf>
    <xf numFmtId="0" fontId="6" fillId="0" borderId="12"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6" fillId="0" borderId="12" xfId="4" applyFont="1" applyFill="1" applyBorder="1" applyAlignment="1">
      <alignment horizontal="center" vertical="center" wrapText="1"/>
    </xf>
    <xf numFmtId="0" fontId="6" fillId="0" borderId="1" xfId="4" applyFont="1" applyBorder="1" applyAlignment="1">
      <alignment horizontal="center" vertical="center" wrapText="1"/>
    </xf>
    <xf numFmtId="0" fontId="6" fillId="0" borderId="13" xfId="4" applyFont="1" applyBorder="1" applyAlignment="1">
      <alignment horizontal="center" vertical="center" wrapText="1"/>
    </xf>
    <xf numFmtId="0" fontId="9" fillId="0" borderId="4" xfId="4" applyFont="1" applyBorder="1" applyAlignment="1">
      <alignment horizontal="left" vertical="center"/>
    </xf>
    <xf numFmtId="0" fontId="6" fillId="0" borderId="4"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3" xfId="4" applyFont="1" applyFill="1" applyBorder="1" applyAlignment="1">
      <alignment horizontal="center" vertical="center"/>
    </xf>
    <xf numFmtId="0" fontId="10" fillId="0" borderId="5" xfId="4" applyFont="1" applyBorder="1" applyAlignment="1">
      <alignment wrapText="1"/>
    </xf>
    <xf numFmtId="0" fontId="10" fillId="0" borderId="6" xfId="4" applyFont="1" applyBorder="1" applyAlignment="1">
      <alignment horizontal="left" vertical="top" wrapText="1"/>
    </xf>
    <xf numFmtId="0" fontId="10" fillId="0" borderId="6" xfId="4" applyFont="1" applyBorder="1" applyAlignment="1">
      <alignment vertical="top" wrapText="1"/>
    </xf>
    <xf numFmtId="0" fontId="10" fillId="0" borderId="3" xfId="4" applyFont="1" applyBorder="1" applyAlignment="1">
      <alignment vertical="top" wrapText="1"/>
    </xf>
    <xf numFmtId="0" fontId="6" fillId="0" borderId="0" xfId="4" applyFont="1" applyAlignment="1">
      <alignment vertical="top" wrapText="1"/>
    </xf>
    <xf numFmtId="0" fontId="6" fillId="0" borderId="6" xfId="4" applyFont="1" applyBorder="1" applyAlignment="1">
      <alignment horizontal="left" vertical="center"/>
    </xf>
    <xf numFmtId="0" fontId="9" fillId="0" borderId="8" xfId="4" applyFont="1" applyBorder="1" applyAlignment="1">
      <alignment horizontal="left" vertical="center"/>
    </xf>
    <xf numFmtId="0" fontId="6" fillId="0" borderId="8" xfId="4" applyFont="1" applyBorder="1" applyAlignment="1">
      <alignment vertical="center"/>
    </xf>
    <xf numFmtId="0" fontId="10" fillId="0" borderId="9" xfId="4" applyFont="1" applyBorder="1" applyAlignment="1">
      <alignment wrapText="1"/>
    </xf>
    <xf numFmtId="0" fontId="10" fillId="0" borderId="0" xfId="4" applyFont="1" applyAlignment="1">
      <alignment horizontal="left" vertical="top" wrapText="1"/>
    </xf>
    <xf numFmtId="0" fontId="10" fillId="0" borderId="2" xfId="4" applyFont="1" applyBorder="1" applyAlignment="1">
      <alignment vertical="top" wrapText="1"/>
    </xf>
    <xf numFmtId="0" fontId="10" fillId="0" borderId="0" xfId="4" applyFont="1" applyAlignment="1">
      <alignment vertical="top" wrapText="1"/>
    </xf>
    <xf numFmtId="0" fontId="6" fillId="0" borderId="9" xfId="4" applyFont="1" applyBorder="1" applyAlignment="1">
      <alignment vertical="center"/>
    </xf>
    <xf numFmtId="0" fontId="6" fillId="0" borderId="2" xfId="4" applyFont="1" applyBorder="1" applyAlignment="1">
      <alignment vertical="center"/>
    </xf>
    <xf numFmtId="0" fontId="6" fillId="0" borderId="26" xfId="4" applyFont="1" applyBorder="1" applyAlignment="1">
      <alignment horizontal="center" vertical="center"/>
    </xf>
    <xf numFmtId="0" fontId="6" fillId="0" borderId="27" xfId="4" applyFont="1" applyBorder="1" applyAlignment="1">
      <alignment horizontal="center" vertical="center"/>
    </xf>
    <xf numFmtId="0" fontId="9" fillId="0" borderId="8" xfId="4" applyFont="1" applyBorder="1" applyAlignment="1">
      <alignment horizontal="left" vertical="center" wrapText="1"/>
    </xf>
    <xf numFmtId="0" fontId="9" fillId="0" borderId="2" xfId="4" applyFont="1" applyBorder="1" applyAlignment="1">
      <alignment horizontal="left" vertical="center"/>
    </xf>
    <xf numFmtId="0" fontId="9" fillId="0" borderId="4" xfId="4" applyFont="1" applyBorder="1" applyAlignment="1">
      <alignment vertical="center" wrapText="1"/>
    </xf>
    <xf numFmtId="0" fontId="9" fillId="0" borderId="4" xfId="4" applyFont="1" applyBorder="1" applyAlignment="1">
      <alignment horizontal="left" vertical="center" wrapText="1"/>
    </xf>
    <xf numFmtId="0" fontId="9" fillId="0" borderId="8" xfId="4" applyFont="1" applyBorder="1" applyAlignment="1">
      <alignment vertical="center" wrapText="1"/>
    </xf>
    <xf numFmtId="0" fontId="6" fillId="0" borderId="8" xfId="4" applyFont="1" applyFill="1" applyBorder="1" applyAlignment="1">
      <alignment horizontal="center" vertical="center"/>
    </xf>
    <xf numFmtId="0" fontId="6" fillId="0" borderId="9" xfId="4" applyFont="1" applyFill="1" applyBorder="1" applyAlignment="1">
      <alignment horizontal="center" vertical="center"/>
    </xf>
    <xf numFmtId="0" fontId="9" fillId="0" borderId="8" xfId="4" applyFont="1" applyBorder="1" applyAlignment="1">
      <alignment vertical="center"/>
    </xf>
    <xf numFmtId="0" fontId="9" fillId="0" borderId="2" xfId="4" applyFont="1" applyBorder="1" applyAlignment="1">
      <alignment vertical="center"/>
    </xf>
    <xf numFmtId="0" fontId="9" fillId="0" borderId="9" xfId="4" applyFont="1" applyBorder="1" applyAlignment="1">
      <alignment vertical="center"/>
    </xf>
    <xf numFmtId="176" fontId="6" fillId="0" borderId="0" xfId="4" applyNumberFormat="1" applyFont="1" applyAlignment="1">
      <alignment vertical="center"/>
    </xf>
    <xf numFmtId="176" fontId="6" fillId="0" borderId="2" xfId="4" applyNumberFormat="1" applyFont="1" applyBorder="1" applyAlignment="1">
      <alignment vertical="center"/>
    </xf>
    <xf numFmtId="0" fontId="6" fillId="0" borderId="0" xfId="4" applyFont="1" applyFill="1" applyAlignment="1">
      <alignment horizontal="right" vertical="center"/>
    </xf>
    <xf numFmtId="176" fontId="6" fillId="0" borderId="0" xfId="4" applyNumberFormat="1" applyFont="1" applyAlignment="1">
      <alignment horizontal="center" vertical="center"/>
    </xf>
    <xf numFmtId="176" fontId="6" fillId="0" borderId="2" xfId="4" applyNumberFormat="1" applyFont="1" applyBorder="1" applyAlignment="1">
      <alignment horizontal="center" vertical="center"/>
    </xf>
    <xf numFmtId="0" fontId="6" fillId="0" borderId="2" xfId="4" applyFont="1" applyFill="1" applyBorder="1" applyAlignment="1">
      <alignment horizontal="center" vertical="center"/>
    </xf>
    <xf numFmtId="0" fontId="10" fillId="0" borderId="12" xfId="4" applyFont="1" applyBorder="1" applyAlignment="1">
      <alignment wrapText="1"/>
    </xf>
    <xf numFmtId="0" fontId="10" fillId="0" borderId="1" xfId="4" applyFont="1" applyBorder="1" applyAlignment="1">
      <alignment horizontal="left" vertical="top" wrapText="1"/>
    </xf>
    <xf numFmtId="0" fontId="10" fillId="0" borderId="1" xfId="4" applyFont="1" applyBorder="1" applyAlignment="1">
      <alignment vertical="top" wrapText="1"/>
    </xf>
    <xf numFmtId="0" fontId="10" fillId="0" borderId="13" xfId="4" applyFont="1" applyBorder="1" applyAlignment="1">
      <alignment vertical="top" wrapText="1"/>
    </xf>
    <xf numFmtId="0" fontId="6" fillId="0" borderId="5" xfId="4" applyFont="1" applyBorder="1" applyAlignment="1">
      <alignment vertical="center"/>
    </xf>
    <xf numFmtId="0" fontId="6" fillId="0" borderId="6" xfId="4" applyFont="1" applyBorder="1" applyAlignment="1">
      <alignment vertical="center"/>
    </xf>
    <xf numFmtId="0" fontId="6" fillId="0" borderId="3" xfId="4" applyFont="1" applyBorder="1" applyAlignment="1">
      <alignment vertical="top"/>
    </xf>
    <xf numFmtId="0" fontId="6" fillId="0" borderId="0" xfId="4" applyFont="1" applyAlignment="1">
      <alignment horizontal="center" vertical="top"/>
    </xf>
    <xf numFmtId="176" fontId="6" fillId="0" borderId="6" xfId="4" applyNumberFormat="1" applyFont="1" applyBorder="1" applyAlignment="1">
      <alignment horizontal="center" vertical="center"/>
    </xf>
    <xf numFmtId="0" fontId="11" fillId="0" borderId="9" xfId="4" applyFont="1" applyBorder="1" applyAlignment="1">
      <alignment horizontal="center" vertical="center"/>
    </xf>
    <xf numFmtId="0" fontId="11" fillId="0" borderId="0" xfId="4" applyFont="1" applyAlignment="1">
      <alignment horizontal="center" vertical="center"/>
    </xf>
    <xf numFmtId="0" fontId="6" fillId="0" borderId="0" xfId="4" applyFont="1" applyFill="1" applyAlignment="1">
      <alignment vertical="center"/>
    </xf>
    <xf numFmtId="0" fontId="9" fillId="0" borderId="11" xfId="4" applyFont="1" applyBorder="1" applyAlignment="1">
      <alignment horizontal="left" vertical="center"/>
    </xf>
    <xf numFmtId="0" fontId="9" fillId="0" borderId="11" xfId="4" applyFont="1" applyBorder="1" applyAlignment="1">
      <alignment vertical="center"/>
    </xf>
    <xf numFmtId="0" fontId="9" fillId="0" borderId="12" xfId="4" applyFont="1" applyBorder="1" applyAlignment="1">
      <alignment vertical="center"/>
    </xf>
    <xf numFmtId="0" fontId="9" fillId="0" borderId="13" xfId="4" applyFont="1" applyBorder="1" applyAlignment="1">
      <alignment vertical="center"/>
    </xf>
    <xf numFmtId="0" fontId="6" fillId="0" borderId="12" xfId="4" applyFont="1" applyBorder="1" applyAlignment="1">
      <alignment vertical="center"/>
    </xf>
    <xf numFmtId="0" fontId="6" fillId="0" borderId="1" xfId="4" applyFont="1" applyBorder="1" applyAlignment="1">
      <alignment vertical="center"/>
    </xf>
    <xf numFmtId="0" fontId="6" fillId="0" borderId="13" xfId="4" applyFont="1" applyBorder="1" applyAlignment="1">
      <alignment vertical="top"/>
    </xf>
    <xf numFmtId="0" fontId="7" fillId="0" borderId="1" xfId="4" applyFont="1" applyBorder="1" applyAlignment="1">
      <alignment vertical="center" shrinkToFit="1"/>
    </xf>
    <xf numFmtId="0" fontId="6" fillId="0" borderId="13" xfId="4" applyFont="1" applyBorder="1" applyAlignment="1">
      <alignment vertical="center"/>
    </xf>
    <xf numFmtId="0" fontId="0" fillId="2" borderId="0" xfId="6" applyFont="1" applyFill="1">
      <alignment vertical="center"/>
    </xf>
    <xf numFmtId="0" fontId="12" fillId="2" borderId="0" xfId="6" applyFont="1" applyFill="1" applyAlignment="1">
      <alignment horizontal="center" vertical="center"/>
    </xf>
    <xf numFmtId="0" fontId="13" fillId="2" borderId="0" xfId="6" applyFont="1" applyFill="1" applyAlignment="1">
      <alignment horizontal="left" vertical="center"/>
    </xf>
    <xf numFmtId="0" fontId="13" fillId="2" borderId="0" xfId="6" applyFont="1" applyFill="1">
      <alignment vertical="center"/>
    </xf>
    <xf numFmtId="0" fontId="0" fillId="3" borderId="0" xfId="6" applyFont="1" applyFill="1" applyAlignment="1">
      <alignment horizontal="center" vertical="center"/>
    </xf>
    <xf numFmtId="0" fontId="1" fillId="2" borderId="26" xfId="6" applyFill="1" applyBorder="1">
      <alignment vertical="center"/>
    </xf>
    <xf numFmtId="177" fontId="1" fillId="3" borderId="28" xfId="6" applyNumberFormat="1" applyFont="1" applyFill="1" applyBorder="1" applyAlignment="1">
      <alignment horizontal="center" vertical="center"/>
    </xf>
    <xf numFmtId="0" fontId="1" fillId="2" borderId="27" xfId="6" applyFill="1" applyBorder="1" applyAlignment="1">
      <alignment horizontal="center" vertical="center"/>
    </xf>
    <xf numFmtId="177" fontId="1" fillId="2" borderId="28" xfId="6" applyNumberFormat="1" applyFill="1" applyBorder="1" applyAlignment="1">
      <alignment horizontal="center" vertical="center"/>
    </xf>
    <xf numFmtId="0" fontId="1" fillId="2" borderId="0" xfId="6" applyFill="1" applyBorder="1" applyAlignment="1">
      <alignment horizontal="center" vertical="center"/>
    </xf>
    <xf numFmtId="0" fontId="1" fillId="3" borderId="27" xfId="6" applyFont="1" applyFill="1" applyBorder="1" applyAlignment="1">
      <alignment horizontal="center" vertical="center"/>
    </xf>
    <xf numFmtId="0" fontId="0" fillId="2" borderId="0" xfId="6" applyFont="1" applyFill="1" applyAlignment="1">
      <alignment horizontal="left" vertical="center"/>
    </xf>
    <xf numFmtId="0" fontId="0" fillId="2" borderId="0" xfId="6" applyFont="1" applyFill="1" applyAlignment="1">
      <alignment horizontal="left" vertical="center" wrapText="1"/>
    </xf>
    <xf numFmtId="0" fontId="1" fillId="2" borderId="2" xfId="6" applyFill="1" applyBorder="1" applyAlignment="1">
      <alignment horizontal="left" vertical="center"/>
    </xf>
    <xf numFmtId="0" fontId="1" fillId="2" borderId="26" xfId="6" applyFill="1" applyBorder="1" applyAlignment="1">
      <alignment horizontal="center" vertical="center" wrapText="1"/>
    </xf>
    <xf numFmtId="178" fontId="14" fillId="3" borderId="26" xfId="2" applyNumberFormat="1" applyFont="1" applyFill="1" applyBorder="1" applyAlignment="1">
      <alignment horizontal="center" vertical="center"/>
    </xf>
    <xf numFmtId="178" fontId="1" fillId="2" borderId="0" xfId="2" applyNumberFormat="1" applyFont="1" applyFill="1" applyBorder="1" applyAlignment="1">
      <alignment horizontal="center" vertical="center"/>
    </xf>
    <xf numFmtId="0" fontId="1" fillId="2" borderId="29" xfId="6" applyFill="1" applyBorder="1" applyAlignment="1">
      <alignment horizontal="center" vertical="center"/>
    </xf>
    <xf numFmtId="0" fontId="1" fillId="2" borderId="1" xfId="6" applyFill="1" applyBorder="1" applyAlignment="1">
      <alignment horizontal="center" vertical="center"/>
    </xf>
    <xf numFmtId="0" fontId="15" fillId="2" borderId="30" xfId="6" applyFont="1" applyFill="1" applyBorder="1" applyAlignment="1">
      <alignment vertical="center" wrapText="1"/>
    </xf>
    <xf numFmtId="0" fontId="15" fillId="2" borderId="31" xfId="6" applyFont="1" applyFill="1" applyBorder="1" applyAlignment="1">
      <alignment vertical="center" wrapText="1"/>
    </xf>
    <xf numFmtId="0" fontId="15" fillId="2" borderId="32" xfId="6" applyFont="1" applyFill="1" applyBorder="1" applyAlignment="1">
      <alignment vertical="center" wrapText="1"/>
    </xf>
    <xf numFmtId="0" fontId="1" fillId="2" borderId="0" xfId="6" applyFill="1" applyBorder="1" applyAlignment="1">
      <alignment vertical="center" wrapText="1"/>
    </xf>
    <xf numFmtId="0" fontId="0" fillId="2" borderId="0" xfId="6" applyFont="1" applyFill="1" applyAlignment="1">
      <alignment horizontal="right" vertical="center"/>
    </xf>
    <xf numFmtId="0" fontId="16" fillId="2" borderId="30" xfId="6" applyFont="1" applyFill="1" applyBorder="1" applyAlignment="1">
      <alignment vertical="center" wrapText="1"/>
    </xf>
    <xf numFmtId="0" fontId="16" fillId="2" borderId="31" xfId="6" applyFont="1" applyFill="1" applyBorder="1" applyAlignment="1">
      <alignment vertical="center" wrapText="1"/>
    </xf>
    <xf numFmtId="0" fontId="16" fillId="2" borderId="32" xfId="6" applyFont="1" applyFill="1" applyBorder="1" applyAlignment="1">
      <alignment vertical="center" wrapText="1"/>
    </xf>
    <xf numFmtId="0" fontId="1" fillId="3" borderId="26" xfId="6" applyFill="1" applyBorder="1" applyAlignment="1">
      <alignment horizontal="center" vertical="center"/>
    </xf>
    <xf numFmtId="0" fontId="1" fillId="2" borderId="26" xfId="6" applyFill="1" applyBorder="1" applyAlignment="1">
      <alignment horizontal="center" vertical="center"/>
    </xf>
    <xf numFmtId="0" fontId="1" fillId="3" borderId="26" xfId="6" applyFill="1" applyBorder="1" applyAlignment="1">
      <alignment horizontal="center" vertical="center" shrinkToFit="1"/>
    </xf>
    <xf numFmtId="0" fontId="1" fillId="2" borderId="26" xfId="6" applyFill="1" applyBorder="1" applyAlignment="1">
      <alignment horizontal="center" vertical="top" wrapText="1"/>
    </xf>
    <xf numFmtId="38" fontId="14" fillId="3" borderId="30" xfId="2" applyFont="1" applyFill="1" applyBorder="1">
      <alignment vertical="center"/>
    </xf>
    <xf numFmtId="38" fontId="14" fillId="3" borderId="31" xfId="2" applyFont="1" applyFill="1" applyBorder="1">
      <alignment vertical="center"/>
    </xf>
    <xf numFmtId="38" fontId="14" fillId="3" borderId="32" xfId="2" applyFont="1" applyFill="1" applyBorder="1">
      <alignment vertical="center"/>
    </xf>
    <xf numFmtId="38" fontId="1" fillId="2" borderId="0" xfId="2" applyFont="1" applyFill="1" applyBorder="1">
      <alignment vertical="center"/>
    </xf>
    <xf numFmtId="0" fontId="1" fillId="2" borderId="30" xfId="6" applyFill="1" applyBorder="1">
      <alignment vertical="center"/>
    </xf>
    <xf numFmtId="0" fontId="1" fillId="2" borderId="31" xfId="6" applyFill="1" applyBorder="1">
      <alignment vertical="center"/>
    </xf>
    <xf numFmtId="0" fontId="1" fillId="2" borderId="32" xfId="6" applyFill="1" applyBorder="1">
      <alignment vertical="center"/>
    </xf>
    <xf numFmtId="0" fontId="1" fillId="2" borderId="0" xfId="6" applyFill="1" applyBorder="1">
      <alignment vertical="center"/>
    </xf>
    <xf numFmtId="0" fontId="1" fillId="2" borderId="1" xfId="6" applyFill="1" applyBorder="1" applyAlignment="1">
      <alignment horizontal="right" vertical="center"/>
    </xf>
    <xf numFmtId="0" fontId="1" fillId="3" borderId="2" xfId="6" applyFill="1" applyBorder="1" applyAlignment="1">
      <alignment horizontal="center" vertical="center" shrinkToFit="1"/>
    </xf>
    <xf numFmtId="0" fontId="1" fillId="3" borderId="8" xfId="6" applyFill="1" applyBorder="1" applyAlignment="1">
      <alignment horizontal="center" vertical="center" shrinkToFit="1"/>
    </xf>
    <xf numFmtId="0" fontId="1" fillId="2" borderId="0" xfId="6" applyFill="1" applyBorder="1" applyAlignment="1">
      <alignment horizontal="center" vertical="center" shrinkToFit="1"/>
    </xf>
    <xf numFmtId="0" fontId="1" fillId="2" borderId="5" xfId="6" applyFill="1" applyBorder="1" applyAlignment="1">
      <alignment horizontal="center" vertical="center" wrapText="1"/>
    </xf>
    <xf numFmtId="0" fontId="1" fillId="2" borderId="3" xfId="6" applyFill="1" applyBorder="1" applyAlignment="1">
      <alignment horizontal="center" vertical="center"/>
    </xf>
    <xf numFmtId="0" fontId="1" fillId="2" borderId="9" xfId="6" applyFill="1" applyBorder="1" applyAlignment="1">
      <alignment horizontal="center" vertical="center" wrapText="1"/>
    </xf>
    <xf numFmtId="0" fontId="1" fillId="2" borderId="2" xfId="6" applyFill="1" applyBorder="1" applyAlignment="1">
      <alignment horizontal="center" vertical="center"/>
    </xf>
    <xf numFmtId="0" fontId="1" fillId="2" borderId="4" xfId="6" applyFill="1" applyBorder="1" applyAlignment="1">
      <alignment horizontal="center" vertical="center"/>
    </xf>
    <xf numFmtId="0" fontId="1" fillId="2" borderId="4" xfId="6" applyFill="1" applyBorder="1" applyAlignment="1">
      <alignment horizontal="center" vertical="center" wrapText="1"/>
    </xf>
    <xf numFmtId="179" fontId="14" fillId="2" borderId="5" xfId="6" applyNumberFormat="1" applyFont="1" applyFill="1" applyBorder="1" applyAlignment="1">
      <alignment horizontal="center" vertical="center"/>
    </xf>
    <xf numFmtId="179" fontId="14" fillId="2" borderId="3" xfId="6" applyNumberFormat="1" applyFont="1" applyFill="1" applyBorder="1" applyAlignment="1">
      <alignment horizontal="center" vertical="center"/>
    </xf>
    <xf numFmtId="179" fontId="1" fillId="2" borderId="8" xfId="6" applyNumberFormat="1" applyFill="1" applyBorder="1" applyAlignment="1">
      <alignment horizontal="center" vertical="center"/>
    </xf>
    <xf numFmtId="179" fontId="14" fillId="2" borderId="4" xfId="6" applyNumberFormat="1" applyFont="1" applyFill="1" applyBorder="1" applyAlignment="1">
      <alignment horizontal="center" vertical="center"/>
    </xf>
    <xf numFmtId="0" fontId="0" fillId="2" borderId="0" xfId="6" applyFont="1" applyFill="1" applyAlignment="1">
      <alignment horizontal="center" vertical="center"/>
    </xf>
    <xf numFmtId="0" fontId="1" fillId="2" borderId="8" xfId="6" applyFill="1" applyBorder="1" applyAlignment="1">
      <alignment horizontal="center" vertical="center"/>
    </xf>
    <xf numFmtId="0" fontId="1" fillId="2" borderId="8" xfId="6" applyFill="1" applyBorder="1" applyAlignment="1">
      <alignment horizontal="center" vertical="center" wrapText="1"/>
    </xf>
    <xf numFmtId="179" fontId="14" fillId="2" borderId="9" xfId="6" applyNumberFormat="1" applyFont="1" applyFill="1" applyBorder="1" applyAlignment="1">
      <alignment horizontal="center" vertical="center"/>
    </xf>
    <xf numFmtId="179" fontId="14" fillId="2" borderId="2" xfId="6" applyNumberFormat="1" applyFont="1" applyFill="1" applyBorder="1" applyAlignment="1">
      <alignment horizontal="center" vertical="center"/>
    </xf>
    <xf numFmtId="179" fontId="14" fillId="2" borderId="8" xfId="6" applyNumberFormat="1" applyFont="1" applyFill="1" applyBorder="1" applyAlignment="1">
      <alignment horizontal="center" vertical="center"/>
    </xf>
    <xf numFmtId="0" fontId="1" fillId="2" borderId="11" xfId="6" applyFill="1" applyBorder="1" applyAlignment="1">
      <alignment horizontal="center" vertical="center" wrapText="1"/>
    </xf>
    <xf numFmtId="179" fontId="14" fillId="2" borderId="12" xfId="6" applyNumberFormat="1" applyFont="1" applyFill="1" applyBorder="1" applyAlignment="1">
      <alignment horizontal="center" vertical="center"/>
    </xf>
    <xf numFmtId="179" fontId="14" fillId="2" borderId="13" xfId="6" applyNumberFormat="1" applyFont="1" applyFill="1" applyBorder="1" applyAlignment="1">
      <alignment horizontal="center" vertical="center"/>
    </xf>
    <xf numFmtId="179" fontId="14" fillId="2" borderId="11" xfId="6" applyNumberFormat="1" applyFont="1" applyFill="1" applyBorder="1" applyAlignment="1">
      <alignment horizontal="center" vertical="center"/>
    </xf>
    <xf numFmtId="0" fontId="1" fillId="2" borderId="12" xfId="6" applyFill="1" applyBorder="1" applyAlignment="1">
      <alignment horizontal="center" vertical="center" wrapText="1"/>
    </xf>
    <xf numFmtId="0" fontId="1" fillId="2" borderId="13" xfId="6" applyFill="1" applyBorder="1" applyAlignment="1">
      <alignment horizontal="center" vertical="center"/>
    </xf>
    <xf numFmtId="176" fontId="14" fillId="4" borderId="5" xfId="1" applyNumberFormat="1" applyFont="1" applyFill="1" applyBorder="1" applyAlignment="1">
      <alignment horizontal="center" vertical="center"/>
    </xf>
    <xf numFmtId="176" fontId="14" fillId="4" borderId="3" xfId="1" applyNumberFormat="1" applyFont="1" applyFill="1" applyBorder="1" applyAlignment="1">
      <alignment horizontal="center" vertical="center"/>
    </xf>
    <xf numFmtId="176" fontId="14" fillId="4" borderId="9" xfId="1" applyNumberFormat="1" applyFont="1" applyFill="1" applyBorder="1" applyAlignment="1">
      <alignment horizontal="center" vertical="center"/>
    </xf>
    <xf numFmtId="176" fontId="14" fillId="4" borderId="2" xfId="1" applyNumberFormat="1" applyFont="1" applyFill="1" applyBorder="1" applyAlignment="1">
      <alignment horizontal="center" vertical="center"/>
    </xf>
    <xf numFmtId="0" fontId="1" fillId="2" borderId="11" xfId="6" applyFill="1" applyBorder="1" applyAlignment="1">
      <alignment horizontal="center" vertical="center"/>
    </xf>
    <xf numFmtId="176" fontId="14" fillId="4" borderId="12" xfId="1" applyNumberFormat="1" applyFont="1" applyFill="1" applyBorder="1" applyAlignment="1">
      <alignment horizontal="center" vertical="center"/>
    </xf>
    <xf numFmtId="176" fontId="14" fillId="4" borderId="13" xfId="1" applyNumberFormat="1" applyFont="1" applyFill="1" applyBorder="1" applyAlignment="1">
      <alignment horizontal="center" vertical="center"/>
    </xf>
    <xf numFmtId="176" fontId="14" fillId="2" borderId="0" xfId="1" applyNumberFormat="1" applyFont="1" applyFill="1" applyBorder="1" applyAlignment="1">
      <alignment horizontal="center" vertical="center"/>
    </xf>
    <xf numFmtId="0" fontId="1" fillId="0" borderId="26" xfId="6" applyFill="1" applyBorder="1">
      <alignment vertical="center"/>
    </xf>
    <xf numFmtId="0" fontId="1" fillId="0" borderId="29" xfId="6" applyFill="1" applyBorder="1" applyAlignment="1">
      <alignment horizontal="center" vertical="center"/>
    </xf>
    <xf numFmtId="0" fontId="1" fillId="0" borderId="28" xfId="6" applyFill="1" applyBorder="1" applyAlignment="1">
      <alignment horizontal="center" vertical="center"/>
    </xf>
    <xf numFmtId="0" fontId="1" fillId="0" borderId="27" xfId="6" applyFill="1" applyBorder="1" applyAlignment="1">
      <alignment horizontal="center" vertical="center"/>
    </xf>
    <xf numFmtId="0" fontId="1" fillId="0" borderId="26" xfId="6" applyFill="1" applyBorder="1" applyAlignment="1">
      <alignment horizontal="center" vertical="center"/>
    </xf>
    <xf numFmtId="0" fontId="2" fillId="0" borderId="0" xfId="16" applyFont="1">
      <alignment vertical="center"/>
    </xf>
    <xf numFmtId="0" fontId="17" fillId="0" borderId="0" xfId="16" applyFont="1" applyAlignment="1">
      <alignment vertical="top"/>
    </xf>
    <xf numFmtId="0" fontId="18" fillId="0" borderId="0" xfId="16" applyFont="1" applyAlignment="1">
      <alignment horizontal="center" vertical="center"/>
    </xf>
    <xf numFmtId="0" fontId="2" fillId="0" borderId="33" xfId="16" applyBorder="1" applyAlignment="1">
      <alignment horizontal="center" vertical="center"/>
    </xf>
    <xf numFmtId="0" fontId="2" fillId="0" borderId="34" xfId="16" applyBorder="1" applyAlignment="1">
      <alignment horizontal="center" vertical="center"/>
    </xf>
    <xf numFmtId="0" fontId="2" fillId="0" borderId="35" xfId="16" applyBorder="1" applyAlignment="1">
      <alignment horizontal="center" vertical="center"/>
    </xf>
    <xf numFmtId="0" fontId="2" fillId="0" borderId="36" xfId="16" applyBorder="1" applyAlignment="1">
      <alignment horizontal="center" vertical="center"/>
    </xf>
    <xf numFmtId="0" fontId="2" fillId="0" borderId="0" xfId="5" applyFont="1" applyAlignment="1">
      <alignment vertical="center" wrapText="1"/>
    </xf>
    <xf numFmtId="0" fontId="2" fillId="0" borderId="0" xfId="5" applyFont="1" applyAlignment="1">
      <alignment vertical="center"/>
    </xf>
    <xf numFmtId="0" fontId="2" fillId="0" borderId="16" xfId="16" applyBorder="1" applyAlignment="1">
      <alignment horizontal="center" vertical="center"/>
    </xf>
    <xf numFmtId="0" fontId="2" fillId="0" borderId="37" xfId="16" applyBorder="1" applyAlignment="1">
      <alignment horizontal="center" vertical="center"/>
    </xf>
    <xf numFmtId="0" fontId="2" fillId="0" borderId="38" xfId="16" applyBorder="1" applyAlignment="1">
      <alignment horizontal="center" vertical="center"/>
    </xf>
    <xf numFmtId="0" fontId="2" fillId="0" borderId="39" xfId="16" applyBorder="1" applyAlignment="1">
      <alignment horizontal="center" vertical="center"/>
    </xf>
    <xf numFmtId="0" fontId="2" fillId="0" borderId="40" xfId="16" applyBorder="1" applyAlignment="1">
      <alignment horizontal="center" vertical="center"/>
    </xf>
    <xf numFmtId="0" fontId="2" fillId="0" borderId="41" xfId="16" applyBorder="1" applyAlignment="1">
      <alignment horizontal="center" vertical="center"/>
    </xf>
    <xf numFmtId="0" fontId="2" fillId="0" borderId="24" xfId="16" applyBorder="1" applyAlignment="1">
      <alignment horizontal="center" vertical="center"/>
    </xf>
    <xf numFmtId="0" fontId="2" fillId="0" borderId="42" xfId="16" applyBorder="1" applyAlignment="1">
      <alignment horizontal="center" vertical="center"/>
    </xf>
    <xf numFmtId="0" fontId="2" fillId="0" borderId="43" xfId="16" applyBorder="1" applyAlignment="1">
      <alignment horizontal="center" vertical="center"/>
    </xf>
    <xf numFmtId="0" fontId="2" fillId="0" borderId="34" xfId="15" applyBorder="1" applyAlignment="1">
      <alignment horizontal="center" vertical="center" shrinkToFit="1"/>
    </xf>
    <xf numFmtId="0" fontId="2" fillId="0" borderId="4" xfId="15" applyBorder="1" applyAlignment="1">
      <alignment horizontal="left" vertical="center" shrinkToFit="1"/>
    </xf>
    <xf numFmtId="0" fontId="2" fillId="0" borderId="36" xfId="15" applyBorder="1" applyAlignment="1">
      <alignment horizontal="center" vertical="center" shrinkToFit="1"/>
    </xf>
    <xf numFmtId="0" fontId="2" fillId="0" borderId="37" xfId="15" applyBorder="1" applyAlignment="1">
      <alignment horizontal="center" vertical="center" shrinkToFit="1"/>
    </xf>
    <xf numFmtId="0" fontId="2" fillId="0" borderId="44" xfId="15" applyBorder="1" applyAlignment="1">
      <alignment horizontal="left" vertical="center" shrinkToFit="1"/>
    </xf>
    <xf numFmtId="0" fontId="2" fillId="0" borderId="39" xfId="15" applyBorder="1" applyAlignment="1">
      <alignment horizontal="center" vertical="center" shrinkToFit="1"/>
    </xf>
    <xf numFmtId="0" fontId="2" fillId="0" borderId="45" xfId="15" applyBorder="1" applyAlignment="1">
      <alignment horizontal="center" vertical="center"/>
    </xf>
    <xf numFmtId="0" fontId="2" fillId="0" borderId="46" xfId="15" applyBorder="1" applyAlignment="1">
      <alignment horizontal="center" vertical="center" shrinkToFit="1"/>
    </xf>
    <xf numFmtId="0" fontId="2" fillId="0" borderId="47" xfId="15" applyBorder="1" applyAlignment="1">
      <alignment horizontal="center" vertical="center" shrinkToFit="1"/>
    </xf>
    <xf numFmtId="0" fontId="2" fillId="0" borderId="48" xfId="15" applyBorder="1" applyAlignment="1">
      <alignment horizontal="center" vertical="center" shrinkToFit="1"/>
    </xf>
    <xf numFmtId="0" fontId="2" fillId="0" borderId="44" xfId="15" applyBorder="1" applyAlignment="1">
      <alignment horizontal="center" vertical="center" shrinkToFit="1"/>
    </xf>
    <xf numFmtId="0" fontId="2" fillId="0" borderId="19" xfId="15" applyBorder="1" applyAlignment="1">
      <alignment horizontal="center" vertical="center"/>
    </xf>
    <xf numFmtId="0" fontId="2" fillId="0" borderId="20" xfId="15" applyBorder="1" applyAlignment="1">
      <alignment horizontal="center" vertical="center" shrinkToFit="1"/>
    </xf>
    <xf numFmtId="0" fontId="2" fillId="0" borderId="8" xfId="15" applyBorder="1" applyAlignment="1">
      <alignment horizontal="center" vertical="center" shrinkToFit="1"/>
    </xf>
    <xf numFmtId="0" fontId="2" fillId="0" borderId="25" xfId="15" applyBorder="1" applyAlignment="1">
      <alignment horizontal="center" vertical="center" shrinkToFit="1"/>
    </xf>
    <xf numFmtId="0" fontId="2" fillId="0" borderId="11" xfId="15" applyBorder="1" applyAlignment="1">
      <alignment horizontal="center" vertical="center" shrinkToFit="1"/>
    </xf>
    <xf numFmtId="0" fontId="2" fillId="0" borderId="17" xfId="14" applyBorder="1" applyAlignment="1">
      <alignment horizontal="center" vertical="center" shrinkToFit="1"/>
    </xf>
    <xf numFmtId="0" fontId="2" fillId="0" borderId="4" xfId="14" applyBorder="1" applyAlignment="1">
      <alignment horizontal="center" vertical="center" shrinkToFit="1"/>
    </xf>
    <xf numFmtId="0" fontId="2" fillId="0" borderId="49" xfId="14" applyBorder="1" applyAlignment="1">
      <alignment horizontal="center" vertical="center"/>
    </xf>
    <xf numFmtId="0" fontId="6" fillId="0" borderId="26" xfId="4" applyFont="1" applyBorder="1" applyAlignment="1">
      <alignment horizontal="centerContinuous" vertical="center"/>
    </xf>
    <xf numFmtId="0" fontId="6" fillId="0" borderId="6" xfId="4" applyFont="1" applyBorder="1" applyAlignment="1">
      <alignment horizontal="center" vertical="center"/>
    </xf>
    <xf numFmtId="49" fontId="6" fillId="0" borderId="0" xfId="4" applyNumberFormat="1" applyFont="1" applyAlignment="1">
      <alignment horizontal="left" vertical="center"/>
    </xf>
    <xf numFmtId="49" fontId="6" fillId="0" borderId="2" xfId="4" applyNumberFormat="1" applyFont="1" applyBorder="1" applyAlignment="1">
      <alignment horizontal="left" vertical="center"/>
    </xf>
    <xf numFmtId="0" fontId="6" fillId="0" borderId="4" xfId="4" applyFont="1" applyBorder="1" applyAlignment="1">
      <alignment vertical="center"/>
    </xf>
    <xf numFmtId="0" fontId="7" fillId="0" borderId="26" xfId="4" applyFont="1" applyBorder="1" applyAlignment="1">
      <alignment horizontal="center" vertical="center"/>
    </xf>
    <xf numFmtId="0" fontId="6" fillId="0" borderId="12" xfId="4" applyFont="1" applyFill="1" applyBorder="1" applyAlignment="1">
      <alignment horizontal="center" vertical="center"/>
    </xf>
    <xf numFmtId="0" fontId="6" fillId="0" borderId="1" xfId="4" applyFont="1" applyBorder="1" applyAlignment="1">
      <alignment horizontal="center" vertical="center"/>
    </xf>
    <xf numFmtId="0" fontId="6" fillId="0" borderId="0" xfId="4" applyFont="1" applyFill="1" applyAlignment="1">
      <alignment vertical="center" wrapText="1"/>
    </xf>
    <xf numFmtId="0" fontId="6" fillId="0" borderId="8" xfId="4" applyFont="1" applyBorder="1" applyAlignment="1">
      <alignment vertical="center" wrapText="1" shrinkToFit="1"/>
    </xf>
    <xf numFmtId="0" fontId="7" fillId="0" borderId="27" xfId="4" applyFont="1" applyBorder="1" applyAlignment="1">
      <alignment horizontal="center" vertical="center"/>
    </xf>
    <xf numFmtId="0" fontId="7" fillId="0" borderId="4" xfId="4" applyFont="1" applyBorder="1" applyAlignment="1">
      <alignment horizontal="center" vertical="center"/>
    </xf>
    <xf numFmtId="0" fontId="6" fillId="0" borderId="0" xfId="4" applyFont="1" applyAlignment="1">
      <alignment vertical="top"/>
    </xf>
    <xf numFmtId="1" fontId="6" fillId="0" borderId="8" xfId="4" applyNumberFormat="1" applyFont="1" applyBorder="1" applyAlignment="1">
      <alignment vertical="center"/>
    </xf>
    <xf numFmtId="1" fontId="6" fillId="5" borderId="4" xfId="4" applyNumberFormat="1" applyFont="1" applyFill="1" applyBorder="1" applyAlignment="1">
      <alignment horizontal="center" vertical="center"/>
    </xf>
    <xf numFmtId="1" fontId="6" fillId="5" borderId="8" xfId="4" applyNumberFormat="1" applyFont="1" applyFill="1" applyBorder="1" applyAlignment="1">
      <alignment horizontal="center" vertical="center"/>
    </xf>
    <xf numFmtId="0" fontId="10" fillId="0" borderId="1" xfId="4" applyFont="1" applyBorder="1" applyAlignment="1">
      <alignment vertical="center"/>
    </xf>
    <xf numFmtId="0" fontId="6" fillId="0" borderId="1" xfId="4" applyFont="1" applyBorder="1" applyAlignment="1">
      <alignment horizontal="left" vertical="center"/>
    </xf>
    <xf numFmtId="0" fontId="10" fillId="0" borderId="6" xfId="4" applyFont="1" applyBorder="1" applyAlignment="1">
      <alignment horizontal="center" vertical="center"/>
    </xf>
    <xf numFmtId="0" fontId="10" fillId="0" borderId="0" xfId="4" applyFont="1" applyAlignment="1">
      <alignment horizontal="center" vertical="center"/>
    </xf>
    <xf numFmtId="0" fontId="6" fillId="0" borderId="11" xfId="4" applyFont="1" applyFill="1" applyBorder="1" applyAlignment="1">
      <alignment horizontal="center" vertical="center"/>
    </xf>
    <xf numFmtId="0" fontId="2" fillId="0" borderId="0" xfId="4"/>
    <xf numFmtId="0" fontId="6" fillId="0" borderId="26" xfId="18" applyFont="1" applyBorder="1" applyAlignment="1">
      <alignment vertical="center"/>
    </xf>
    <xf numFmtId="0" fontId="8" fillId="0" borderId="0" xfId="4" applyFont="1" applyAlignment="1">
      <alignment horizontal="center" vertical="top" wrapText="1"/>
    </xf>
  </cellXfs>
  <cellStyles count="19">
    <cellStyle name="パーセント 2" xfId="1"/>
    <cellStyle name="桁区切り 2" xfId="2"/>
    <cellStyle name="桁区切り 3" xfId="3"/>
    <cellStyle name="標準" xfId="0" builtinId="0"/>
    <cellStyle name="標準 2" xfId="4"/>
    <cellStyle name="標準 2_1617091908_doc_29_2_2" xfId="5"/>
    <cellStyle name="標準 3" xfId="6"/>
    <cellStyle name="標準 4" xfId="7"/>
    <cellStyle name="標準 4 2" xfId="8"/>
    <cellStyle name="標準 4 3" xfId="9"/>
    <cellStyle name="標準 5" xfId="10"/>
    <cellStyle name="標準 6" xfId="11"/>
    <cellStyle name="標準_コピー用" xfId="12"/>
    <cellStyle name="標準_コピー用_1" xfId="13"/>
    <cellStyle name="標準_チェック表関連様式" xfId="14"/>
    <cellStyle name="標準_チェック表関連様式_1" xfId="15"/>
    <cellStyle name="標準_チェック表関連様式_2" xfId="16"/>
    <cellStyle name="標準_小規模多機能型居宅介護" xfId="17"/>
    <cellStyle name="標準_資料２　介護給付費に係る体制等状況一覧" xfId="1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250</v>
      </c>
    </row>
    <row r="4" spans="1:32">
      <c r="W4" s="53" t="s">
        <v>25</v>
      </c>
      <c r="X4" s="6"/>
      <c r="Y4" s="6"/>
      <c r="Z4" s="7" t="s">
        <v>47</v>
      </c>
      <c r="AA4" s="6"/>
      <c r="AB4" s="6"/>
      <c r="AC4" s="7" t="s">
        <v>52</v>
      </c>
      <c r="AD4" s="6"/>
      <c r="AE4" s="6"/>
      <c r="AF4" s="7" t="s">
        <v>268</v>
      </c>
    </row>
    <row r="5" spans="1:32">
      <c r="B5" s="6"/>
      <c r="C5" s="6"/>
      <c r="D5" s="6"/>
      <c r="E5" s="6"/>
      <c r="F5" s="6"/>
      <c r="G5" s="6" t="s">
        <v>263</v>
      </c>
      <c r="H5" s="6"/>
      <c r="I5" s="6"/>
      <c r="J5" s="6"/>
      <c r="K5" s="7" t="s">
        <v>264</v>
      </c>
    </row>
    <row r="6" spans="1:32">
      <c r="B6" s="7"/>
      <c r="C6" s="7"/>
      <c r="D6" s="7"/>
      <c r="E6" s="7"/>
      <c r="F6" s="7"/>
      <c r="G6" s="7"/>
      <c r="H6" s="7"/>
      <c r="I6" s="7"/>
      <c r="J6" s="7"/>
      <c r="K6" s="7"/>
    </row>
    <row r="7" spans="1:32">
      <c r="S7" s="53" t="s">
        <v>267</v>
      </c>
      <c r="T7" s="53"/>
      <c r="U7" s="53"/>
      <c r="V7" s="53"/>
      <c r="W7" s="53"/>
      <c r="X7" s="53"/>
      <c r="Y7" s="53"/>
      <c r="Z7" s="53"/>
      <c r="AA7" s="53"/>
      <c r="AB7" s="53"/>
      <c r="AC7" s="53"/>
      <c r="AD7" s="53"/>
      <c r="AE7" s="53"/>
      <c r="AF7" s="53"/>
    </row>
    <row r="9" spans="1:32" ht="20.25" customHeight="1">
      <c r="B9" s="8" t="s">
        <v>251</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248</v>
      </c>
    </row>
    <row r="14" spans="1:32" ht="36" customHeight="1">
      <c r="R14" s="10" t="s">
        <v>266</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253</v>
      </c>
      <c r="C16" s="18"/>
      <c r="D16" s="18"/>
      <c r="E16" s="18"/>
      <c r="F16" s="18"/>
      <c r="G16" s="18"/>
      <c r="H16" s="18"/>
      <c r="I16" s="18"/>
      <c r="J16" s="18"/>
      <c r="K16" s="18"/>
      <c r="L16" s="26"/>
      <c r="M16" s="18" t="s">
        <v>55</v>
      </c>
      <c r="N16" s="26"/>
      <c r="O16" s="10" t="s">
        <v>265</v>
      </c>
      <c r="P16" s="18"/>
      <c r="Q16" s="18"/>
      <c r="R16" s="18"/>
      <c r="S16" s="18"/>
      <c r="T16" s="18"/>
      <c r="U16" s="18"/>
      <c r="V16" s="18"/>
      <c r="W16" s="18"/>
      <c r="X16" s="18"/>
      <c r="Y16" s="18"/>
      <c r="Z16" s="18"/>
      <c r="AA16" s="18"/>
      <c r="AB16" s="18"/>
      <c r="AC16" s="18"/>
      <c r="AD16" s="18"/>
      <c r="AE16" s="18"/>
      <c r="AF16" s="26"/>
    </row>
    <row r="17" spans="2:32" s="2" customFormat="1" ht="19.5" customHeight="1">
      <c r="B17" s="11" t="s">
        <v>113</v>
      </c>
      <c r="C17" s="19"/>
      <c r="D17" s="19"/>
      <c r="E17" s="19"/>
      <c r="F17" s="19"/>
      <c r="G17" s="19"/>
      <c r="H17" s="19"/>
      <c r="I17" s="19"/>
      <c r="J17" s="19"/>
      <c r="K17" s="19"/>
      <c r="L17" s="27"/>
      <c r="M17" s="35"/>
      <c r="N17" s="40" t="s">
        <v>98</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98</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98</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161</v>
      </c>
      <c r="C20" s="19"/>
      <c r="D20" s="19"/>
      <c r="E20" s="19"/>
      <c r="F20" s="19"/>
      <c r="G20" s="19"/>
      <c r="H20" s="19"/>
      <c r="I20" s="19"/>
      <c r="J20" s="19"/>
      <c r="K20" s="19"/>
      <c r="L20" s="27"/>
      <c r="M20" s="10"/>
      <c r="N20" s="42" t="s">
        <v>98</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98</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98</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128</v>
      </c>
      <c r="C23" s="19"/>
      <c r="D23" s="19"/>
      <c r="E23" s="19"/>
      <c r="F23" s="19"/>
      <c r="G23" s="19"/>
      <c r="H23" s="19"/>
      <c r="I23" s="19"/>
      <c r="J23" s="19"/>
      <c r="K23" s="19"/>
      <c r="L23" s="27"/>
      <c r="M23" s="10"/>
      <c r="N23" s="42" t="s">
        <v>98</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98</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98</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254</v>
      </c>
      <c r="C26" s="19"/>
      <c r="D26" s="19"/>
      <c r="E26" s="19"/>
      <c r="F26" s="19"/>
      <c r="G26" s="19"/>
      <c r="H26" s="19"/>
      <c r="I26" s="19"/>
      <c r="J26" s="19"/>
      <c r="K26" s="19"/>
      <c r="L26" s="27"/>
      <c r="M26" s="10"/>
      <c r="N26" s="42" t="s">
        <v>98</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98</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98</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255</v>
      </c>
      <c r="C29" s="19"/>
      <c r="D29" s="19"/>
      <c r="E29" s="19"/>
      <c r="F29" s="19"/>
      <c r="G29" s="19"/>
      <c r="H29" s="19"/>
      <c r="I29" s="19"/>
      <c r="J29" s="19"/>
      <c r="K29" s="19"/>
      <c r="L29" s="27"/>
      <c r="M29" s="10"/>
      <c r="N29" s="42" t="s">
        <v>98</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98</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98</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256</v>
      </c>
      <c r="C32" s="19"/>
      <c r="D32" s="19"/>
      <c r="E32" s="19"/>
      <c r="F32" s="19"/>
      <c r="G32" s="19"/>
      <c r="H32" s="19"/>
      <c r="I32" s="19"/>
      <c r="J32" s="19"/>
      <c r="K32" s="19"/>
      <c r="L32" s="27"/>
      <c r="M32" s="10"/>
      <c r="N32" s="42" t="s">
        <v>98</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98</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98</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43</v>
      </c>
      <c r="C35" s="19"/>
      <c r="D35" s="19"/>
      <c r="E35" s="19"/>
      <c r="F35" s="19"/>
      <c r="G35" s="19"/>
      <c r="H35" s="19"/>
      <c r="I35" s="19"/>
      <c r="J35" s="19"/>
      <c r="K35" s="19"/>
      <c r="L35" s="27"/>
      <c r="M35" s="10"/>
      <c r="N35" s="42" t="s">
        <v>98</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98</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98</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257</v>
      </c>
      <c r="C38" s="23"/>
      <c r="D38" s="23"/>
      <c r="E38" s="23"/>
      <c r="F38" s="23"/>
      <c r="G38" s="23"/>
      <c r="H38" s="23"/>
      <c r="I38" s="23"/>
      <c r="J38" s="23"/>
      <c r="K38" s="23"/>
      <c r="L38" s="32"/>
      <c r="M38" s="10"/>
      <c r="N38" s="42" t="s">
        <v>98</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98</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98</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258</v>
      </c>
      <c r="C41" s="19"/>
      <c r="D41" s="19"/>
      <c r="E41" s="19"/>
      <c r="F41" s="19"/>
      <c r="G41" s="19"/>
      <c r="H41" s="19"/>
      <c r="I41" s="19"/>
      <c r="J41" s="19"/>
      <c r="K41" s="19"/>
      <c r="L41" s="27"/>
      <c r="M41" s="10"/>
      <c r="N41" s="42" t="s">
        <v>98</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98</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98</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160</v>
      </c>
      <c r="C44" s="24"/>
      <c r="D44" s="24"/>
      <c r="E44" s="24"/>
      <c r="F44" s="24"/>
      <c r="G44" s="24"/>
      <c r="H44" s="24"/>
      <c r="I44" s="24"/>
      <c r="J44" s="24"/>
      <c r="K44" s="24"/>
      <c r="L44" s="33"/>
      <c r="M44" s="38"/>
      <c r="N44" s="46" t="s">
        <v>98</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98</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98</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259</v>
      </c>
      <c r="C47" s="19"/>
      <c r="D47" s="19"/>
      <c r="E47" s="19"/>
      <c r="F47" s="19"/>
      <c r="G47" s="19"/>
      <c r="H47" s="19"/>
      <c r="I47" s="19"/>
      <c r="J47" s="19"/>
      <c r="K47" s="19"/>
      <c r="L47" s="27"/>
      <c r="M47" s="10"/>
      <c r="N47" s="42" t="s">
        <v>98</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98</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98</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260</v>
      </c>
      <c r="C50" s="19"/>
      <c r="D50" s="19"/>
      <c r="E50" s="19"/>
      <c r="F50" s="19"/>
      <c r="G50" s="19"/>
      <c r="H50" s="19"/>
      <c r="I50" s="19"/>
      <c r="J50" s="19"/>
      <c r="K50" s="19"/>
      <c r="L50" s="27"/>
      <c r="M50" s="10"/>
      <c r="N50" s="42" t="s">
        <v>98</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98</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98</v>
      </c>
      <c r="O52" s="48"/>
      <c r="P52" s="42"/>
      <c r="Q52" s="42"/>
      <c r="R52" s="42"/>
      <c r="S52" s="42"/>
      <c r="T52" s="42"/>
      <c r="U52" s="42"/>
      <c r="V52" s="42"/>
      <c r="W52" s="42"/>
      <c r="X52" s="42"/>
      <c r="Y52" s="42"/>
      <c r="Z52" s="42"/>
      <c r="AA52" s="42"/>
      <c r="AB52" s="42"/>
      <c r="AC52" s="42"/>
      <c r="AD52" s="42"/>
      <c r="AE52" s="42"/>
      <c r="AF52" s="41"/>
    </row>
    <row r="54" spans="1:32">
      <c r="B54" s="1" t="s">
        <v>261</v>
      </c>
    </row>
    <row r="55" spans="1:32">
      <c r="B55" s="1" t="s">
        <v>262</v>
      </c>
    </row>
    <row r="57" spans="1:32">
      <c r="A57" s="1" t="s">
        <v>249</v>
      </c>
      <c r="M57" s="39"/>
      <c r="N57" s="1" t="s">
        <v>47</v>
      </c>
      <c r="O57" s="52"/>
      <c r="P57" s="52"/>
      <c r="Q57" s="1" t="s">
        <v>185</v>
      </c>
      <c r="R57" s="52"/>
      <c r="S57" s="52"/>
      <c r="T57" s="1" t="s">
        <v>53</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AE123"/>
  <sheetViews>
    <sheetView zoomScaleSheetLayoutView="70" workbookViewId="0">
      <selection activeCell="B5" sqref="B5:AD5"/>
    </sheetView>
  </sheetViews>
  <sheetFormatPr defaultColWidth="3.5" defaultRowHeight="13.5"/>
  <cols>
    <col min="1" max="1" width="1.25" style="59" customWidth="1"/>
    <col min="2" max="2" width="3.125" style="60" customWidth="1"/>
    <col min="3" max="26" width="3.125" style="59" customWidth="1"/>
    <col min="27" max="29" width="3.25" style="59" customWidth="1"/>
    <col min="30" max="30" width="3.125" style="59" customWidth="1"/>
    <col min="31" max="31" width="1.25" style="59" customWidth="1"/>
    <col min="32" max="16384" width="3.5" style="59"/>
  </cols>
  <sheetData>
    <row r="1" spans="2:30" s="61" customFormat="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row>
    <row r="2" spans="2:30" s="61" customFormat="1">
      <c r="B2" s="61" t="s">
        <v>223</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row>
    <row r="3" spans="2:30" s="61" customFormat="1">
      <c r="B3" s="61"/>
      <c r="C3" s="61"/>
      <c r="D3" s="61"/>
      <c r="E3" s="61"/>
      <c r="F3" s="61"/>
      <c r="G3" s="61"/>
      <c r="H3" s="61"/>
      <c r="I3" s="61"/>
      <c r="J3" s="61"/>
      <c r="K3" s="61"/>
      <c r="L3" s="61"/>
      <c r="M3" s="61"/>
      <c r="N3" s="61"/>
      <c r="O3" s="61"/>
      <c r="P3" s="61"/>
      <c r="Q3" s="61"/>
      <c r="R3" s="61"/>
      <c r="S3" s="61"/>
      <c r="T3" s="61"/>
      <c r="U3" s="132" t="s">
        <v>25</v>
      </c>
      <c r="V3" s="63"/>
      <c r="W3" s="63"/>
      <c r="X3" s="132" t="s">
        <v>47</v>
      </c>
      <c r="Y3" s="63"/>
      <c r="Z3" s="63"/>
      <c r="AA3" s="132" t="s">
        <v>52</v>
      </c>
      <c r="AB3" s="63"/>
      <c r="AC3" s="63"/>
      <c r="AD3" s="132" t="s">
        <v>53</v>
      </c>
    </row>
    <row r="4" spans="2:30" s="61" customFormat="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132"/>
    </row>
    <row r="5" spans="2:30" s="61" customFormat="1">
      <c r="B5" s="63" t="s">
        <v>54</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2:30" s="61" customFormat="1">
      <c r="B6" s="63" t="s">
        <v>174</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row>
    <row r="7" spans="2:30" s="61" customFormat="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row>
    <row r="8" spans="2:30" s="61" customFormat="1" ht="21" customHeight="1">
      <c r="B8" s="64" t="s">
        <v>58</v>
      </c>
      <c r="C8" s="64"/>
      <c r="D8" s="64"/>
      <c r="E8" s="64"/>
      <c r="F8" s="65"/>
      <c r="G8" s="100"/>
      <c r="H8" s="110"/>
      <c r="I8" s="110"/>
      <c r="J8" s="110"/>
      <c r="K8" s="110"/>
      <c r="L8" s="110"/>
      <c r="M8" s="110"/>
      <c r="N8" s="110"/>
      <c r="O8" s="110"/>
      <c r="P8" s="110"/>
      <c r="Q8" s="110"/>
      <c r="R8" s="110"/>
      <c r="S8" s="110"/>
      <c r="T8" s="110"/>
      <c r="U8" s="110"/>
      <c r="V8" s="110"/>
      <c r="W8" s="110"/>
      <c r="X8" s="110"/>
      <c r="Y8" s="110"/>
      <c r="Z8" s="110"/>
      <c r="AA8" s="110"/>
      <c r="AB8" s="110"/>
      <c r="AC8" s="110"/>
      <c r="AD8" s="148"/>
    </row>
    <row r="9" spans="2:30" ht="21" customHeight="1">
      <c r="B9" s="65" t="s">
        <v>35</v>
      </c>
      <c r="C9" s="78"/>
      <c r="D9" s="78"/>
      <c r="E9" s="78"/>
      <c r="F9" s="91"/>
      <c r="G9" s="101" t="s">
        <v>9</v>
      </c>
      <c r="H9" s="111" t="s">
        <v>38</v>
      </c>
      <c r="I9" s="111"/>
      <c r="J9" s="111"/>
      <c r="K9" s="111"/>
      <c r="L9" s="125" t="s">
        <v>9</v>
      </c>
      <c r="M9" s="111" t="s">
        <v>39</v>
      </c>
      <c r="N9" s="111"/>
      <c r="O9" s="111"/>
      <c r="P9" s="111"/>
      <c r="Q9" s="125" t="s">
        <v>9</v>
      </c>
      <c r="R9" s="111" t="s">
        <v>32</v>
      </c>
      <c r="S9" s="127"/>
      <c r="T9" s="127"/>
      <c r="U9" s="127"/>
      <c r="V9" s="127"/>
      <c r="W9" s="127"/>
      <c r="X9" s="127"/>
      <c r="Y9" s="127"/>
      <c r="Z9" s="127"/>
      <c r="AA9" s="127"/>
      <c r="AB9" s="127"/>
      <c r="AC9" s="127"/>
      <c r="AD9" s="149"/>
    </row>
    <row r="10" spans="2:30" ht="21" customHeight="1">
      <c r="B10" s="66" t="s">
        <v>59</v>
      </c>
      <c r="C10" s="79"/>
      <c r="D10" s="79"/>
      <c r="E10" s="79"/>
      <c r="F10" s="92"/>
      <c r="G10" s="102" t="s">
        <v>9</v>
      </c>
      <c r="H10" s="79" t="s">
        <v>162</v>
      </c>
      <c r="I10" s="116"/>
      <c r="J10" s="116"/>
      <c r="K10" s="116"/>
      <c r="L10" s="116"/>
      <c r="M10" s="116"/>
      <c r="N10" s="116"/>
      <c r="O10" s="116"/>
      <c r="P10" s="116"/>
      <c r="Q10" s="116"/>
      <c r="R10" s="126" t="s">
        <v>9</v>
      </c>
      <c r="S10" s="79" t="s">
        <v>175</v>
      </c>
      <c r="T10" s="129"/>
      <c r="U10" s="129"/>
      <c r="V10" s="129"/>
      <c r="W10" s="129"/>
      <c r="X10" s="129"/>
      <c r="Y10" s="129"/>
      <c r="Z10" s="129"/>
      <c r="AA10" s="129"/>
      <c r="AB10" s="129"/>
      <c r="AC10" s="129"/>
      <c r="AD10" s="150"/>
    </row>
    <row r="11" spans="2:30" ht="21" customHeight="1">
      <c r="B11" s="67"/>
      <c r="C11" s="80"/>
      <c r="D11" s="80"/>
      <c r="E11" s="80"/>
      <c r="F11" s="93"/>
      <c r="G11" s="103" t="s">
        <v>9</v>
      </c>
      <c r="H11" s="80" t="s">
        <v>176</v>
      </c>
      <c r="I11" s="117"/>
      <c r="J11" s="117"/>
      <c r="K11" s="117"/>
      <c r="L11" s="117"/>
      <c r="M11" s="117"/>
      <c r="N11" s="117"/>
      <c r="O11" s="117"/>
      <c r="P11" s="117"/>
      <c r="Q11" s="117"/>
      <c r="R11" s="117"/>
      <c r="S11" s="128"/>
      <c r="T11" s="128"/>
      <c r="U11" s="128"/>
      <c r="V11" s="128"/>
      <c r="W11" s="128"/>
      <c r="X11" s="128"/>
      <c r="Y11" s="128"/>
      <c r="Z11" s="128"/>
      <c r="AA11" s="128"/>
      <c r="AB11" s="128"/>
      <c r="AC11" s="128"/>
      <c r="AD11" s="151"/>
    </row>
    <row r="12" spans="2:30" ht="21" customHeight="1">
      <c r="B12" s="66" t="s">
        <v>60</v>
      </c>
      <c r="C12" s="79"/>
      <c r="D12" s="79"/>
      <c r="E12" s="79"/>
      <c r="F12" s="92"/>
      <c r="G12" s="102" t="s">
        <v>9</v>
      </c>
      <c r="H12" s="79" t="s">
        <v>26</v>
      </c>
      <c r="I12" s="116"/>
      <c r="J12" s="116"/>
      <c r="K12" s="116"/>
      <c r="L12" s="116"/>
      <c r="M12" s="116"/>
      <c r="N12" s="116"/>
      <c r="O12" s="116"/>
      <c r="P12" s="116"/>
      <c r="Q12" s="116"/>
      <c r="R12" s="116"/>
      <c r="S12" s="126" t="s">
        <v>9</v>
      </c>
      <c r="T12" s="79" t="s">
        <v>11</v>
      </c>
      <c r="U12" s="129"/>
      <c r="V12" s="129"/>
      <c r="W12" s="129"/>
      <c r="X12" s="129"/>
      <c r="Y12" s="129"/>
      <c r="Z12" s="129"/>
      <c r="AA12" s="129"/>
      <c r="AB12" s="129"/>
      <c r="AC12" s="129"/>
      <c r="AD12" s="150"/>
    </row>
    <row r="13" spans="2:30" ht="21" customHeight="1">
      <c r="B13" s="67"/>
      <c r="C13" s="80"/>
      <c r="D13" s="80"/>
      <c r="E13" s="80"/>
      <c r="F13" s="93"/>
      <c r="G13" s="103" t="s">
        <v>9</v>
      </c>
      <c r="H13" s="80" t="s">
        <v>61</v>
      </c>
      <c r="I13" s="117"/>
      <c r="J13" s="117"/>
      <c r="K13" s="117"/>
      <c r="L13" s="117"/>
      <c r="M13" s="117"/>
      <c r="N13" s="117"/>
      <c r="O13" s="117"/>
      <c r="P13" s="117"/>
      <c r="Q13" s="117"/>
      <c r="R13" s="117"/>
      <c r="S13" s="128"/>
      <c r="T13" s="128"/>
      <c r="U13" s="128"/>
      <c r="V13" s="128"/>
      <c r="W13" s="128"/>
      <c r="X13" s="128"/>
      <c r="Y13" s="128"/>
      <c r="Z13" s="128"/>
      <c r="AA13" s="128"/>
      <c r="AB13" s="128"/>
      <c r="AC13" s="128"/>
      <c r="AD13" s="151"/>
    </row>
    <row r="14" spans="2:30" s="61" customFormat="1" ht="6" customHeight="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2:30" s="61" customFormat="1">
      <c r="B15" s="68" t="s">
        <v>167</v>
      </c>
      <c r="C15" s="81"/>
      <c r="D15" s="81"/>
      <c r="E15" s="81"/>
      <c r="F15" s="94"/>
      <c r="G15" s="104"/>
      <c r="H15" s="112"/>
      <c r="I15" s="112"/>
      <c r="J15" s="112"/>
      <c r="K15" s="112"/>
      <c r="L15" s="112"/>
      <c r="M15" s="112"/>
      <c r="N15" s="112"/>
      <c r="O15" s="112"/>
      <c r="P15" s="112"/>
      <c r="Q15" s="112"/>
      <c r="R15" s="112"/>
      <c r="S15" s="112"/>
      <c r="T15" s="112"/>
      <c r="U15" s="112"/>
      <c r="V15" s="112"/>
      <c r="W15" s="112"/>
      <c r="X15" s="112"/>
      <c r="Y15" s="136"/>
      <c r="Z15" s="140"/>
      <c r="AA15" s="145" t="s">
        <v>8</v>
      </c>
      <c r="AB15" s="145" t="s">
        <v>40</v>
      </c>
      <c r="AC15" s="145" t="s">
        <v>42</v>
      </c>
      <c r="AD15" s="152"/>
    </row>
    <row r="16" spans="2:30" s="61" customFormat="1" ht="27" customHeight="1">
      <c r="B16" s="69"/>
      <c r="C16" s="71"/>
      <c r="D16" s="71"/>
      <c r="E16" s="71"/>
      <c r="F16" s="95"/>
      <c r="G16" s="105" t="s">
        <v>168</v>
      </c>
      <c r="H16" s="113"/>
      <c r="I16" s="113"/>
      <c r="J16" s="113"/>
      <c r="K16" s="113"/>
      <c r="L16" s="113"/>
      <c r="M16" s="113"/>
      <c r="N16" s="113"/>
      <c r="O16" s="113"/>
      <c r="P16" s="113"/>
      <c r="Q16" s="113"/>
      <c r="R16" s="113"/>
      <c r="S16" s="113"/>
      <c r="T16" s="113"/>
      <c r="U16" s="113"/>
      <c r="V16" s="113"/>
      <c r="W16" s="113"/>
      <c r="X16" s="113"/>
      <c r="Y16" s="137"/>
      <c r="Z16" s="141"/>
      <c r="AA16" s="63" t="s">
        <v>9</v>
      </c>
      <c r="AB16" s="63" t="s">
        <v>40</v>
      </c>
      <c r="AC16" s="63" t="s">
        <v>9</v>
      </c>
      <c r="AD16" s="153"/>
    </row>
    <row r="17" spans="2:30" s="61" customFormat="1" ht="27" customHeight="1">
      <c r="B17" s="69"/>
      <c r="C17" s="71"/>
      <c r="D17" s="71"/>
      <c r="E17" s="71"/>
      <c r="F17" s="95"/>
      <c r="G17" s="106" t="s">
        <v>115</v>
      </c>
      <c r="H17" s="115"/>
      <c r="I17" s="115"/>
      <c r="J17" s="115"/>
      <c r="K17" s="115"/>
      <c r="L17" s="115"/>
      <c r="M17" s="115"/>
      <c r="N17" s="115"/>
      <c r="O17" s="115"/>
      <c r="P17" s="115"/>
      <c r="Q17" s="115"/>
      <c r="R17" s="115"/>
      <c r="S17" s="115"/>
      <c r="T17" s="115"/>
      <c r="U17" s="115"/>
      <c r="V17" s="115"/>
      <c r="W17" s="115"/>
      <c r="X17" s="115"/>
      <c r="Y17" s="138"/>
      <c r="Z17" s="141"/>
      <c r="AA17" s="63" t="s">
        <v>9</v>
      </c>
      <c r="AB17" s="63" t="s">
        <v>40</v>
      </c>
      <c r="AC17" s="63" t="s">
        <v>9</v>
      </c>
      <c r="AD17" s="153"/>
    </row>
    <row r="18" spans="2:30" s="61" customFormat="1" ht="27" customHeight="1">
      <c r="B18" s="70"/>
      <c r="C18" s="82"/>
      <c r="D18" s="82"/>
      <c r="E18" s="82"/>
      <c r="F18" s="96"/>
      <c r="G18" s="107" t="s">
        <v>41</v>
      </c>
      <c r="H18" s="114"/>
      <c r="I18" s="114"/>
      <c r="J18" s="114"/>
      <c r="K18" s="114"/>
      <c r="L18" s="114"/>
      <c r="M18" s="114"/>
      <c r="N18" s="114"/>
      <c r="O18" s="114"/>
      <c r="P18" s="114"/>
      <c r="Q18" s="114"/>
      <c r="R18" s="114"/>
      <c r="S18" s="114"/>
      <c r="T18" s="114"/>
      <c r="U18" s="114"/>
      <c r="V18" s="114"/>
      <c r="W18" s="114"/>
      <c r="X18" s="114"/>
      <c r="Y18" s="139"/>
      <c r="Z18" s="142"/>
      <c r="AA18" s="135" t="s">
        <v>9</v>
      </c>
      <c r="AB18" s="135" t="s">
        <v>40</v>
      </c>
      <c r="AC18" s="135" t="s">
        <v>9</v>
      </c>
      <c r="AD18" s="154"/>
    </row>
    <row r="19" spans="2:30" s="61" customFormat="1" ht="6" customHeight="1">
      <c r="B19" s="71"/>
      <c r="C19" s="71"/>
      <c r="D19" s="71"/>
      <c r="E19" s="71"/>
      <c r="F19" s="71"/>
      <c r="G19" s="108"/>
      <c r="H19" s="108"/>
      <c r="I19" s="108"/>
      <c r="J19" s="108"/>
      <c r="K19" s="108"/>
      <c r="L19" s="108"/>
      <c r="M19" s="108"/>
      <c r="N19" s="108"/>
      <c r="O19" s="108"/>
      <c r="P19" s="108"/>
      <c r="Q19" s="108"/>
      <c r="R19" s="108"/>
      <c r="S19" s="108"/>
      <c r="T19" s="108"/>
      <c r="U19" s="108"/>
      <c r="V19" s="108"/>
      <c r="W19" s="108"/>
      <c r="X19" s="108"/>
      <c r="Y19" s="108"/>
      <c r="Z19" s="143"/>
      <c r="AA19" s="143"/>
      <c r="AB19" s="143"/>
      <c r="AC19" s="143"/>
      <c r="AD19" s="143"/>
    </row>
    <row r="20" spans="2:30" s="61" customFormat="1">
      <c r="B20" s="61" t="s">
        <v>153</v>
      </c>
      <c r="C20" s="71"/>
      <c r="D20" s="71"/>
      <c r="E20" s="71"/>
      <c r="F20" s="71"/>
      <c r="G20" s="108"/>
      <c r="H20" s="108"/>
      <c r="I20" s="108"/>
      <c r="J20" s="108"/>
      <c r="K20" s="108"/>
      <c r="L20" s="108"/>
      <c r="M20" s="108"/>
      <c r="N20" s="108"/>
      <c r="O20" s="108"/>
      <c r="P20" s="108"/>
      <c r="Q20" s="108"/>
      <c r="R20" s="108"/>
      <c r="S20" s="108"/>
      <c r="T20" s="108"/>
      <c r="U20" s="108"/>
      <c r="V20" s="108"/>
      <c r="W20" s="108"/>
      <c r="X20" s="108"/>
      <c r="Y20" s="108"/>
      <c r="Z20" s="143"/>
      <c r="AA20" s="143"/>
      <c r="AB20" s="143"/>
      <c r="AC20" s="143"/>
      <c r="AD20" s="143"/>
    </row>
    <row r="21" spans="2:30" s="61" customFormat="1">
      <c r="B21" s="61" t="s">
        <v>4</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47"/>
      <c r="AD21" s="147"/>
    </row>
    <row r="22" spans="2:30" s="61" customFormat="1" ht="3.75" customHeight="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2:30" s="61" customFormat="1" ht="2.25" customHeight="1">
      <c r="B23" s="72" t="s">
        <v>21</v>
      </c>
      <c r="C23" s="83"/>
      <c r="D23" s="83"/>
      <c r="E23" s="83"/>
      <c r="F23" s="97"/>
      <c r="G23" s="66"/>
      <c r="H23" s="79"/>
      <c r="I23" s="79"/>
      <c r="J23" s="79"/>
      <c r="K23" s="79"/>
      <c r="L23" s="79"/>
      <c r="M23" s="79"/>
      <c r="N23" s="79"/>
      <c r="O23" s="79"/>
      <c r="P23" s="79"/>
      <c r="Q23" s="79"/>
      <c r="R23" s="79"/>
      <c r="S23" s="79"/>
      <c r="T23" s="79"/>
      <c r="U23" s="79"/>
      <c r="V23" s="79"/>
      <c r="W23" s="79"/>
      <c r="X23" s="79"/>
      <c r="Y23" s="79"/>
      <c r="Z23" s="66"/>
      <c r="AA23" s="79"/>
      <c r="AB23" s="79"/>
      <c r="AC23" s="116"/>
      <c r="AD23" s="152"/>
    </row>
    <row r="24" spans="2:30" s="61" customFormat="1" ht="13.5" customHeight="1">
      <c r="B24" s="73"/>
      <c r="C24" s="75"/>
      <c r="D24" s="75"/>
      <c r="E24" s="75"/>
      <c r="F24" s="98"/>
      <c r="G24" s="109"/>
      <c r="H24" s="61" t="s">
        <v>66</v>
      </c>
      <c r="I24" s="61"/>
      <c r="J24" s="61"/>
      <c r="K24" s="61"/>
      <c r="L24" s="61"/>
      <c r="M24" s="61"/>
      <c r="N24" s="61"/>
      <c r="O24" s="61"/>
      <c r="P24" s="61"/>
      <c r="Q24" s="61"/>
      <c r="R24" s="61"/>
      <c r="S24" s="61"/>
      <c r="T24" s="61"/>
      <c r="U24" s="61"/>
      <c r="V24" s="61"/>
      <c r="W24" s="61"/>
      <c r="X24" s="61"/>
      <c r="Y24" s="61"/>
      <c r="Z24" s="109"/>
      <c r="AA24" s="146" t="s">
        <v>8</v>
      </c>
      <c r="AB24" s="146" t="s">
        <v>40</v>
      </c>
      <c r="AC24" s="146" t="s">
        <v>42</v>
      </c>
      <c r="AD24" s="155"/>
    </row>
    <row r="25" spans="2:30" s="61" customFormat="1" ht="15.75" customHeight="1">
      <c r="B25" s="73"/>
      <c r="C25" s="75"/>
      <c r="D25" s="75"/>
      <c r="E25" s="75"/>
      <c r="F25" s="98"/>
      <c r="G25" s="109"/>
      <c r="H25" s="61"/>
      <c r="I25" s="118" t="s">
        <v>5</v>
      </c>
      <c r="J25" s="100" t="s">
        <v>177</v>
      </c>
      <c r="K25" s="78"/>
      <c r="L25" s="78"/>
      <c r="M25" s="78"/>
      <c r="N25" s="78"/>
      <c r="O25" s="78"/>
      <c r="P25" s="78"/>
      <c r="Q25" s="78"/>
      <c r="R25" s="78"/>
      <c r="S25" s="78"/>
      <c r="T25" s="78"/>
      <c r="U25" s="101"/>
      <c r="V25" s="125"/>
      <c r="W25" s="91" t="s">
        <v>15</v>
      </c>
      <c r="X25" s="61"/>
      <c r="Y25" s="61"/>
      <c r="Z25" s="144"/>
      <c r="AA25" s="61"/>
      <c r="AB25" s="61"/>
      <c r="AC25" s="147"/>
      <c r="AD25" s="153"/>
    </row>
    <row r="26" spans="2:30" s="61" customFormat="1" ht="15.75" customHeight="1">
      <c r="B26" s="73"/>
      <c r="C26" s="75"/>
      <c r="D26" s="75"/>
      <c r="E26" s="75"/>
      <c r="F26" s="98"/>
      <c r="G26" s="109"/>
      <c r="H26" s="61"/>
      <c r="I26" s="119" t="s">
        <v>44</v>
      </c>
      <c r="J26" s="100" t="s">
        <v>63</v>
      </c>
      <c r="K26" s="78"/>
      <c r="L26" s="78"/>
      <c r="M26" s="78"/>
      <c r="N26" s="78"/>
      <c r="O26" s="78"/>
      <c r="P26" s="78"/>
      <c r="Q26" s="78"/>
      <c r="R26" s="78"/>
      <c r="S26" s="78"/>
      <c r="T26" s="78"/>
      <c r="U26" s="101"/>
      <c r="V26" s="125"/>
      <c r="W26" s="91" t="s">
        <v>15</v>
      </c>
      <c r="X26" s="61"/>
      <c r="Y26" s="133"/>
      <c r="Z26" s="141"/>
      <c r="AA26" s="63" t="s">
        <v>9</v>
      </c>
      <c r="AB26" s="63" t="s">
        <v>40</v>
      </c>
      <c r="AC26" s="63" t="s">
        <v>9</v>
      </c>
      <c r="AD26" s="153"/>
    </row>
    <row r="27" spans="2:30" s="61" customFormat="1">
      <c r="B27" s="73"/>
      <c r="C27" s="75"/>
      <c r="D27" s="75"/>
      <c r="E27" s="75"/>
      <c r="F27" s="98"/>
      <c r="G27" s="109"/>
      <c r="H27" s="61" t="s">
        <v>64</v>
      </c>
      <c r="I27" s="61"/>
      <c r="J27" s="61"/>
      <c r="K27" s="61"/>
      <c r="L27" s="61"/>
      <c r="M27" s="61"/>
      <c r="N27" s="61"/>
      <c r="O27" s="61"/>
      <c r="P27" s="61"/>
      <c r="Q27" s="61"/>
      <c r="R27" s="61"/>
      <c r="S27" s="61"/>
      <c r="T27" s="61"/>
      <c r="U27" s="63"/>
      <c r="V27" s="63"/>
      <c r="W27" s="61"/>
      <c r="X27" s="61"/>
      <c r="Y27" s="61"/>
      <c r="Z27" s="109"/>
      <c r="AA27" s="61"/>
      <c r="AB27" s="61"/>
      <c r="AC27" s="147"/>
      <c r="AD27" s="153"/>
    </row>
    <row r="28" spans="2:30" s="61" customFormat="1">
      <c r="B28" s="73"/>
      <c r="C28" s="75"/>
      <c r="D28" s="75"/>
      <c r="E28" s="75"/>
      <c r="F28" s="98"/>
      <c r="G28" s="109"/>
      <c r="H28" s="61" t="s">
        <v>23</v>
      </c>
      <c r="I28" s="61"/>
      <c r="J28" s="61"/>
      <c r="K28" s="61"/>
      <c r="L28" s="61"/>
      <c r="M28" s="61"/>
      <c r="N28" s="61"/>
      <c r="O28" s="61"/>
      <c r="P28" s="61"/>
      <c r="Q28" s="61"/>
      <c r="R28" s="61"/>
      <c r="S28" s="61"/>
      <c r="T28" s="130"/>
      <c r="U28" s="133"/>
      <c r="V28" s="63"/>
      <c r="W28" s="61"/>
      <c r="X28" s="61"/>
      <c r="Y28" s="61"/>
      <c r="Z28" s="109"/>
      <c r="AA28" s="61"/>
      <c r="AB28" s="61"/>
      <c r="AC28" s="147"/>
      <c r="AD28" s="153"/>
    </row>
    <row r="29" spans="2:30" s="61" customFormat="1" ht="29.25" customHeight="1">
      <c r="B29" s="73"/>
      <c r="C29" s="75"/>
      <c r="D29" s="75"/>
      <c r="E29" s="75"/>
      <c r="F29" s="98"/>
      <c r="G29" s="109"/>
      <c r="H29" s="61"/>
      <c r="I29" s="118" t="s">
        <v>7</v>
      </c>
      <c r="J29" s="120" t="s">
        <v>34</v>
      </c>
      <c r="K29" s="120"/>
      <c r="L29" s="120"/>
      <c r="M29" s="120"/>
      <c r="N29" s="120"/>
      <c r="O29" s="120"/>
      <c r="P29" s="120"/>
      <c r="Q29" s="120"/>
      <c r="R29" s="120"/>
      <c r="S29" s="120"/>
      <c r="T29" s="120"/>
      <c r="U29" s="101"/>
      <c r="V29" s="125"/>
      <c r="W29" s="91" t="s">
        <v>15</v>
      </c>
      <c r="X29" s="61"/>
      <c r="Y29" s="133"/>
      <c r="Z29" s="141"/>
      <c r="AA29" s="63" t="s">
        <v>9</v>
      </c>
      <c r="AB29" s="63" t="s">
        <v>40</v>
      </c>
      <c r="AC29" s="63" t="s">
        <v>9</v>
      </c>
      <c r="AD29" s="153"/>
    </row>
    <row r="30" spans="2:30" s="61" customFormat="1" ht="2.25" customHeight="1">
      <c r="B30" s="74"/>
      <c r="C30" s="84"/>
      <c r="D30" s="84"/>
      <c r="E30" s="84"/>
      <c r="F30" s="99"/>
      <c r="G30" s="67"/>
      <c r="H30" s="80"/>
      <c r="I30" s="80"/>
      <c r="J30" s="80"/>
      <c r="K30" s="80"/>
      <c r="L30" s="80"/>
      <c r="M30" s="80"/>
      <c r="N30" s="80"/>
      <c r="O30" s="80"/>
      <c r="P30" s="80"/>
      <c r="Q30" s="80"/>
      <c r="R30" s="80"/>
      <c r="S30" s="80"/>
      <c r="T30" s="131"/>
      <c r="U30" s="134"/>
      <c r="V30" s="135"/>
      <c r="W30" s="80"/>
      <c r="X30" s="80"/>
      <c r="Y30" s="80"/>
      <c r="Z30" s="67"/>
      <c r="AA30" s="80"/>
      <c r="AB30" s="80"/>
      <c r="AC30" s="117"/>
      <c r="AD30" s="156"/>
    </row>
    <row r="31" spans="2:30" s="61" customFormat="1" ht="6" customHeight="1">
      <c r="B31" s="75"/>
      <c r="C31" s="75"/>
      <c r="D31" s="75"/>
      <c r="E31" s="75"/>
      <c r="F31" s="75"/>
      <c r="G31" s="61"/>
      <c r="H31" s="61"/>
      <c r="I31" s="61"/>
      <c r="J31" s="61"/>
      <c r="K31" s="61"/>
      <c r="L31" s="61"/>
      <c r="M31" s="61"/>
      <c r="N31" s="61"/>
      <c r="O31" s="61"/>
      <c r="P31" s="61"/>
      <c r="Q31" s="61"/>
      <c r="R31" s="61"/>
      <c r="S31" s="61"/>
      <c r="T31" s="130"/>
      <c r="U31" s="133"/>
      <c r="V31" s="63"/>
      <c r="W31" s="61"/>
      <c r="X31" s="61"/>
      <c r="Y31" s="61"/>
      <c r="Z31" s="61"/>
      <c r="AA31" s="61"/>
      <c r="AB31" s="61"/>
      <c r="AC31" s="61"/>
      <c r="AD31" s="61"/>
    </row>
    <row r="32" spans="2:30" s="61" customFormat="1">
      <c r="B32" s="61" t="s">
        <v>65</v>
      </c>
      <c r="C32" s="75"/>
      <c r="D32" s="75"/>
      <c r="E32" s="75"/>
      <c r="F32" s="75"/>
      <c r="G32" s="61"/>
      <c r="H32" s="61"/>
      <c r="I32" s="61"/>
      <c r="J32" s="61"/>
      <c r="K32" s="61"/>
      <c r="L32" s="61"/>
      <c r="M32" s="61"/>
      <c r="N32" s="61"/>
      <c r="O32" s="61"/>
      <c r="P32" s="61"/>
      <c r="Q32" s="61"/>
      <c r="R32" s="61"/>
      <c r="S32" s="61"/>
      <c r="T32" s="130"/>
      <c r="U32" s="133"/>
      <c r="V32" s="63"/>
      <c r="W32" s="61"/>
      <c r="X32" s="61"/>
      <c r="Y32" s="61"/>
      <c r="Z32" s="61"/>
      <c r="AA32" s="61"/>
      <c r="AB32" s="61"/>
      <c r="AC32" s="61"/>
      <c r="AD32" s="61"/>
    </row>
    <row r="33" spans="2:31" s="61" customFormat="1" ht="4.5" customHeight="1">
      <c r="B33" s="75"/>
      <c r="C33" s="75"/>
      <c r="D33" s="75"/>
      <c r="E33" s="75"/>
      <c r="F33" s="75"/>
      <c r="G33" s="61"/>
      <c r="H33" s="61"/>
      <c r="I33" s="61"/>
      <c r="J33" s="61"/>
      <c r="K33" s="61"/>
      <c r="L33" s="61"/>
      <c r="M33" s="61"/>
      <c r="N33" s="61"/>
      <c r="O33" s="61"/>
      <c r="P33" s="61"/>
      <c r="Q33" s="61"/>
      <c r="R33" s="61"/>
      <c r="S33" s="61"/>
      <c r="T33" s="130"/>
      <c r="U33" s="133"/>
      <c r="V33" s="63"/>
      <c r="W33" s="61"/>
      <c r="X33" s="61"/>
      <c r="Y33" s="61"/>
      <c r="Z33" s="61"/>
      <c r="AA33" s="61"/>
      <c r="AB33" s="61"/>
      <c r="AC33" s="61"/>
      <c r="AD33" s="61"/>
      <c r="AE33" s="61"/>
    </row>
    <row r="34" spans="2:31" s="61" customFormat="1" ht="2.25" customHeight="1">
      <c r="B34" s="72" t="s">
        <v>21</v>
      </c>
      <c r="C34" s="83"/>
      <c r="D34" s="83"/>
      <c r="E34" s="83"/>
      <c r="F34" s="97"/>
      <c r="G34" s="66"/>
      <c r="H34" s="79"/>
      <c r="I34" s="79"/>
      <c r="J34" s="79"/>
      <c r="K34" s="79"/>
      <c r="L34" s="79"/>
      <c r="M34" s="79"/>
      <c r="N34" s="79"/>
      <c r="O34" s="79"/>
      <c r="P34" s="79"/>
      <c r="Q34" s="79"/>
      <c r="R34" s="79"/>
      <c r="S34" s="79"/>
      <c r="T34" s="79"/>
      <c r="U34" s="126"/>
      <c r="V34" s="126"/>
      <c r="W34" s="79"/>
      <c r="X34" s="79"/>
      <c r="Y34" s="79"/>
      <c r="Z34" s="66"/>
      <c r="AA34" s="79"/>
      <c r="AB34" s="79"/>
      <c r="AC34" s="116"/>
      <c r="AD34" s="152"/>
      <c r="AE34" s="61"/>
    </row>
    <row r="35" spans="2:31" s="61" customFormat="1" ht="13.5" customHeight="1">
      <c r="B35" s="73"/>
      <c r="C35" s="75"/>
      <c r="D35" s="75"/>
      <c r="E35" s="75"/>
      <c r="F35" s="98"/>
      <c r="G35" s="109"/>
      <c r="H35" s="61" t="s">
        <v>165</v>
      </c>
      <c r="I35" s="61"/>
      <c r="J35" s="61"/>
      <c r="K35" s="61"/>
      <c r="L35" s="61"/>
      <c r="M35" s="61"/>
      <c r="N35" s="61"/>
      <c r="O35" s="61"/>
      <c r="P35" s="61"/>
      <c r="Q35" s="61"/>
      <c r="R35" s="61"/>
      <c r="S35" s="61"/>
      <c r="T35" s="61"/>
      <c r="U35" s="63"/>
      <c r="V35" s="63"/>
      <c r="W35" s="61"/>
      <c r="X35" s="61"/>
      <c r="Y35" s="61"/>
      <c r="Z35" s="109"/>
      <c r="AA35" s="146" t="s">
        <v>8</v>
      </c>
      <c r="AB35" s="146" t="s">
        <v>40</v>
      </c>
      <c r="AC35" s="146" t="s">
        <v>42</v>
      </c>
      <c r="AD35" s="155"/>
      <c r="AE35" s="61"/>
    </row>
    <row r="36" spans="2:31" s="61" customFormat="1" ht="15.75" customHeight="1">
      <c r="B36" s="73"/>
      <c r="C36" s="75"/>
      <c r="D36" s="75"/>
      <c r="E36" s="75"/>
      <c r="F36" s="98"/>
      <c r="G36" s="109"/>
      <c r="H36" s="61"/>
      <c r="I36" s="118" t="s">
        <v>5</v>
      </c>
      <c r="J36" s="110" t="s">
        <v>177</v>
      </c>
      <c r="K36" s="78"/>
      <c r="L36" s="78"/>
      <c r="M36" s="78"/>
      <c r="N36" s="78"/>
      <c r="O36" s="78"/>
      <c r="P36" s="78"/>
      <c r="Q36" s="78"/>
      <c r="R36" s="78"/>
      <c r="S36" s="78"/>
      <c r="T36" s="78"/>
      <c r="U36" s="101"/>
      <c r="V36" s="125"/>
      <c r="W36" s="91" t="s">
        <v>15</v>
      </c>
      <c r="X36" s="61"/>
      <c r="Y36" s="61"/>
      <c r="Z36" s="144"/>
      <c r="AA36" s="61"/>
      <c r="AB36" s="61"/>
      <c r="AC36" s="147"/>
      <c r="AD36" s="153"/>
      <c r="AE36" s="61"/>
    </row>
    <row r="37" spans="2:31" s="61" customFormat="1" ht="15.75" customHeight="1">
      <c r="B37" s="73"/>
      <c r="C37" s="75"/>
      <c r="D37" s="75"/>
      <c r="E37" s="75"/>
      <c r="F37" s="98"/>
      <c r="G37" s="109"/>
      <c r="H37" s="61"/>
      <c r="I37" s="119" t="s">
        <v>44</v>
      </c>
      <c r="J37" s="121" t="s">
        <v>63</v>
      </c>
      <c r="K37" s="80"/>
      <c r="L37" s="80"/>
      <c r="M37" s="80"/>
      <c r="N37" s="80"/>
      <c r="O37" s="80"/>
      <c r="P37" s="80"/>
      <c r="Q37" s="80"/>
      <c r="R37" s="80"/>
      <c r="S37" s="80"/>
      <c r="T37" s="80"/>
      <c r="U37" s="101"/>
      <c r="V37" s="125"/>
      <c r="W37" s="91" t="s">
        <v>15</v>
      </c>
      <c r="X37" s="61"/>
      <c r="Y37" s="133"/>
      <c r="Z37" s="141"/>
      <c r="AA37" s="63" t="s">
        <v>9</v>
      </c>
      <c r="AB37" s="63" t="s">
        <v>40</v>
      </c>
      <c r="AC37" s="63" t="s">
        <v>9</v>
      </c>
      <c r="AD37" s="153"/>
      <c r="AE37" s="61"/>
    </row>
    <row r="38" spans="2:31" s="61" customFormat="1" ht="13.5" customHeight="1">
      <c r="B38" s="74"/>
      <c r="C38" s="84"/>
      <c r="D38" s="84"/>
      <c r="E38" s="84"/>
      <c r="F38" s="99"/>
      <c r="G38" s="109"/>
      <c r="H38" s="61" t="s">
        <v>64</v>
      </c>
      <c r="I38" s="61"/>
      <c r="J38" s="61"/>
      <c r="K38" s="61"/>
      <c r="L38" s="61"/>
      <c r="M38" s="61"/>
      <c r="N38" s="61"/>
      <c r="O38" s="61"/>
      <c r="P38" s="61"/>
      <c r="Q38" s="61"/>
      <c r="R38" s="61"/>
      <c r="S38" s="61"/>
      <c r="T38" s="61"/>
      <c r="U38" s="63"/>
      <c r="V38" s="63"/>
      <c r="W38" s="61"/>
      <c r="X38" s="61"/>
      <c r="Y38" s="61"/>
      <c r="Z38" s="109"/>
      <c r="AA38" s="61"/>
      <c r="AB38" s="61"/>
      <c r="AC38" s="147"/>
      <c r="AD38" s="153"/>
      <c r="AE38" s="61"/>
    </row>
    <row r="39" spans="2:31" s="61" customFormat="1" ht="13.5" customHeight="1">
      <c r="B39" s="73"/>
      <c r="C39" s="83"/>
      <c r="D39" s="75"/>
      <c r="E39" s="75"/>
      <c r="F39" s="98"/>
      <c r="G39" s="109"/>
      <c r="H39" s="61" t="s">
        <v>80</v>
      </c>
      <c r="I39" s="61"/>
      <c r="J39" s="61"/>
      <c r="K39" s="61"/>
      <c r="L39" s="61"/>
      <c r="M39" s="61"/>
      <c r="N39" s="61"/>
      <c r="O39" s="61"/>
      <c r="P39" s="61"/>
      <c r="Q39" s="61"/>
      <c r="R39" s="61"/>
      <c r="S39" s="61"/>
      <c r="T39" s="130"/>
      <c r="U39" s="133"/>
      <c r="V39" s="63"/>
      <c r="W39" s="61"/>
      <c r="X39" s="61"/>
      <c r="Y39" s="61"/>
      <c r="Z39" s="109"/>
      <c r="AA39" s="61"/>
      <c r="AB39" s="61"/>
      <c r="AC39" s="147"/>
      <c r="AD39" s="153"/>
      <c r="AE39" s="109"/>
    </row>
    <row r="40" spans="2:31" s="61" customFormat="1" ht="30" customHeight="1">
      <c r="B40" s="73"/>
      <c r="C40" s="75"/>
      <c r="D40" s="75"/>
      <c r="E40" s="75"/>
      <c r="F40" s="98"/>
      <c r="G40" s="109"/>
      <c r="H40" s="61"/>
      <c r="I40" s="118" t="s">
        <v>7</v>
      </c>
      <c r="J40" s="120" t="s">
        <v>178</v>
      </c>
      <c r="K40" s="120"/>
      <c r="L40" s="120"/>
      <c r="M40" s="120"/>
      <c r="N40" s="120"/>
      <c r="O40" s="120"/>
      <c r="P40" s="120"/>
      <c r="Q40" s="120"/>
      <c r="R40" s="120"/>
      <c r="S40" s="120"/>
      <c r="T40" s="120"/>
      <c r="U40" s="101"/>
      <c r="V40" s="125"/>
      <c r="W40" s="91" t="s">
        <v>15</v>
      </c>
      <c r="X40" s="61"/>
      <c r="Y40" s="133"/>
      <c r="Z40" s="141"/>
      <c r="AA40" s="63" t="s">
        <v>9</v>
      </c>
      <c r="AB40" s="63" t="s">
        <v>40</v>
      </c>
      <c r="AC40" s="63" t="s">
        <v>9</v>
      </c>
      <c r="AD40" s="153"/>
      <c r="AE40" s="61"/>
    </row>
    <row r="41" spans="2:31" s="61" customFormat="1" ht="2.25" customHeight="1">
      <c r="B41" s="74"/>
      <c r="C41" s="84"/>
      <c r="D41" s="84"/>
      <c r="E41" s="84"/>
      <c r="F41" s="99"/>
      <c r="G41" s="67"/>
      <c r="H41" s="80"/>
      <c r="I41" s="80"/>
      <c r="J41" s="80"/>
      <c r="K41" s="80"/>
      <c r="L41" s="80"/>
      <c r="M41" s="80"/>
      <c r="N41" s="80"/>
      <c r="O41" s="80"/>
      <c r="P41" s="80"/>
      <c r="Q41" s="80"/>
      <c r="R41" s="80"/>
      <c r="S41" s="80"/>
      <c r="T41" s="131"/>
      <c r="U41" s="134"/>
      <c r="V41" s="135"/>
      <c r="W41" s="80"/>
      <c r="X41" s="80"/>
      <c r="Y41" s="80"/>
      <c r="Z41" s="67"/>
      <c r="AA41" s="80"/>
      <c r="AB41" s="80"/>
      <c r="AC41" s="117"/>
      <c r="AD41" s="156"/>
      <c r="AE41" s="61"/>
    </row>
    <row r="42" spans="2:31" s="61" customFormat="1" ht="6" customHeight="1">
      <c r="B42" s="75"/>
      <c r="C42" s="75"/>
      <c r="D42" s="75"/>
      <c r="E42" s="75"/>
      <c r="F42" s="75"/>
      <c r="G42" s="61"/>
      <c r="H42" s="61"/>
      <c r="I42" s="61"/>
      <c r="J42" s="61"/>
      <c r="K42" s="61"/>
      <c r="L42" s="61"/>
      <c r="M42" s="61"/>
      <c r="N42" s="61"/>
      <c r="O42" s="61"/>
      <c r="P42" s="61"/>
      <c r="Q42" s="61"/>
      <c r="R42" s="61"/>
      <c r="S42" s="61"/>
      <c r="T42" s="130"/>
      <c r="U42" s="133"/>
      <c r="V42" s="63"/>
      <c r="W42" s="61"/>
      <c r="X42" s="61"/>
      <c r="Y42" s="61"/>
      <c r="Z42" s="61"/>
      <c r="AA42" s="61"/>
      <c r="AB42" s="61"/>
      <c r="AC42" s="61"/>
      <c r="AD42" s="61"/>
      <c r="AE42" s="61"/>
    </row>
    <row r="43" spans="2:31" s="61" customFormat="1" ht="13.5" customHeight="1">
      <c r="B43" s="61" t="s">
        <v>179</v>
      </c>
      <c r="C43" s="75"/>
      <c r="D43" s="75"/>
      <c r="E43" s="75"/>
      <c r="F43" s="75"/>
      <c r="G43" s="61"/>
      <c r="H43" s="61"/>
      <c r="I43" s="61"/>
      <c r="J43" s="61"/>
      <c r="K43" s="61"/>
      <c r="L43" s="61"/>
      <c r="M43" s="61"/>
      <c r="N43" s="61"/>
      <c r="O43" s="61"/>
      <c r="P43" s="61"/>
      <c r="Q43" s="61"/>
      <c r="R43" s="61"/>
      <c r="S43" s="61"/>
      <c r="T43" s="130"/>
      <c r="U43" s="133"/>
      <c r="V43" s="63"/>
      <c r="W43" s="61"/>
      <c r="X43" s="61"/>
      <c r="Y43" s="61"/>
      <c r="Z43" s="61"/>
      <c r="AA43" s="61"/>
      <c r="AB43" s="61"/>
      <c r="AC43" s="61"/>
      <c r="AD43" s="61"/>
      <c r="AE43" s="61"/>
    </row>
    <row r="44" spans="2:31" s="61" customFormat="1" ht="13.5" customHeight="1">
      <c r="B44" s="76" t="s">
        <v>169</v>
      </c>
      <c r="C44" s="61"/>
      <c r="D44" s="75"/>
      <c r="E44" s="75"/>
      <c r="F44" s="75"/>
      <c r="G44" s="61"/>
      <c r="H44" s="61"/>
      <c r="I44" s="61"/>
      <c r="J44" s="61"/>
      <c r="K44" s="61"/>
      <c r="L44" s="61"/>
      <c r="M44" s="61"/>
      <c r="N44" s="61"/>
      <c r="O44" s="61"/>
      <c r="P44" s="61"/>
      <c r="Q44" s="61"/>
      <c r="R44" s="61"/>
      <c r="S44" s="61"/>
      <c r="T44" s="130"/>
      <c r="U44" s="133"/>
      <c r="V44" s="63"/>
      <c r="W44" s="61"/>
      <c r="X44" s="61"/>
      <c r="Y44" s="61"/>
      <c r="Z44" s="61"/>
      <c r="AA44" s="61"/>
      <c r="AB44" s="61"/>
      <c r="AC44" s="61"/>
      <c r="AD44" s="61"/>
      <c r="AE44" s="61"/>
    </row>
    <row r="45" spans="2:31" s="61" customFormat="1" ht="3" customHeight="1">
      <c r="B45" s="61"/>
      <c r="C45" s="75"/>
      <c r="D45" s="75"/>
      <c r="E45" s="75"/>
      <c r="F45" s="75"/>
      <c r="G45" s="61"/>
      <c r="H45" s="61"/>
      <c r="I45" s="61"/>
      <c r="J45" s="61"/>
      <c r="K45" s="61"/>
      <c r="L45" s="61"/>
      <c r="M45" s="61"/>
      <c r="N45" s="61"/>
      <c r="O45" s="61"/>
      <c r="P45" s="61"/>
      <c r="Q45" s="61"/>
      <c r="R45" s="61"/>
      <c r="S45" s="61"/>
      <c r="T45" s="130"/>
      <c r="U45" s="133"/>
      <c r="V45" s="63"/>
      <c r="W45" s="61"/>
      <c r="X45" s="61"/>
      <c r="Y45" s="61"/>
      <c r="Z45" s="61"/>
      <c r="AA45" s="61"/>
      <c r="AB45" s="61"/>
      <c r="AC45" s="61"/>
      <c r="AD45" s="61"/>
      <c r="AE45" s="61"/>
    </row>
    <row r="46" spans="2:31" s="61" customFormat="1" ht="3" customHeight="1">
      <c r="B46" s="72" t="s">
        <v>21</v>
      </c>
      <c r="C46" s="83"/>
      <c r="D46" s="83"/>
      <c r="E46" s="83"/>
      <c r="F46" s="97"/>
      <c r="G46" s="66"/>
      <c r="H46" s="79"/>
      <c r="I46" s="79"/>
      <c r="J46" s="79"/>
      <c r="K46" s="79"/>
      <c r="L46" s="79"/>
      <c r="M46" s="79"/>
      <c r="N46" s="79"/>
      <c r="O46" s="79"/>
      <c r="P46" s="79"/>
      <c r="Q46" s="79"/>
      <c r="R46" s="79"/>
      <c r="S46" s="79"/>
      <c r="T46" s="79"/>
      <c r="U46" s="126"/>
      <c r="V46" s="126"/>
      <c r="W46" s="79"/>
      <c r="X46" s="79"/>
      <c r="Y46" s="79"/>
      <c r="Z46" s="66"/>
      <c r="AA46" s="79"/>
      <c r="AB46" s="79"/>
      <c r="AC46" s="116"/>
      <c r="AD46" s="152"/>
      <c r="AE46" s="61"/>
    </row>
    <row r="47" spans="2:31" s="61" customFormat="1" ht="13.5" customHeight="1">
      <c r="B47" s="73"/>
      <c r="C47" s="75"/>
      <c r="D47" s="75"/>
      <c r="E47" s="75"/>
      <c r="F47" s="98"/>
      <c r="G47" s="109"/>
      <c r="H47" s="61" t="s">
        <v>69</v>
      </c>
      <c r="I47" s="61"/>
      <c r="J47" s="61"/>
      <c r="K47" s="61"/>
      <c r="L47" s="61"/>
      <c r="M47" s="61"/>
      <c r="N47" s="61"/>
      <c r="O47" s="61"/>
      <c r="P47" s="61"/>
      <c r="Q47" s="61"/>
      <c r="R47" s="61"/>
      <c r="S47" s="61"/>
      <c r="T47" s="61"/>
      <c r="U47" s="63"/>
      <c r="V47" s="63"/>
      <c r="W47" s="61"/>
      <c r="X47" s="61"/>
      <c r="Y47" s="61"/>
      <c r="Z47" s="109"/>
      <c r="AA47" s="146" t="s">
        <v>8</v>
      </c>
      <c r="AB47" s="146" t="s">
        <v>40</v>
      </c>
      <c r="AC47" s="146" t="s">
        <v>42</v>
      </c>
      <c r="AD47" s="155"/>
      <c r="AE47" s="61"/>
    </row>
    <row r="48" spans="2:31" s="61" customFormat="1" ht="15.75" customHeight="1">
      <c r="B48" s="73"/>
      <c r="C48" s="75"/>
      <c r="D48" s="75"/>
      <c r="E48" s="75"/>
      <c r="F48" s="98"/>
      <c r="G48" s="109"/>
      <c r="H48" s="61"/>
      <c r="I48" s="118" t="s">
        <v>5</v>
      </c>
      <c r="J48" s="110" t="s">
        <v>177</v>
      </c>
      <c r="K48" s="78"/>
      <c r="L48" s="78"/>
      <c r="M48" s="78"/>
      <c r="N48" s="78"/>
      <c r="O48" s="78"/>
      <c r="P48" s="78"/>
      <c r="Q48" s="78"/>
      <c r="R48" s="78"/>
      <c r="S48" s="78"/>
      <c r="T48" s="78"/>
      <c r="U48" s="101"/>
      <c r="V48" s="125"/>
      <c r="W48" s="91" t="s">
        <v>15</v>
      </c>
      <c r="X48" s="61"/>
      <c r="Y48" s="61"/>
      <c r="Z48" s="144"/>
      <c r="AA48" s="61"/>
      <c r="AB48" s="61"/>
      <c r="AC48" s="147"/>
      <c r="AD48" s="153"/>
      <c r="AE48" s="61"/>
    </row>
    <row r="49" spans="2:30" s="61" customFormat="1" ht="15.75" customHeight="1">
      <c r="B49" s="73"/>
      <c r="C49" s="75"/>
      <c r="D49" s="75"/>
      <c r="E49" s="75"/>
      <c r="F49" s="98"/>
      <c r="G49" s="109"/>
      <c r="H49" s="61"/>
      <c r="I49" s="119" t="s">
        <v>44</v>
      </c>
      <c r="J49" s="121" t="s">
        <v>63</v>
      </c>
      <c r="K49" s="80"/>
      <c r="L49" s="80"/>
      <c r="M49" s="80"/>
      <c r="N49" s="80"/>
      <c r="O49" s="80"/>
      <c r="P49" s="80"/>
      <c r="Q49" s="80"/>
      <c r="R49" s="80"/>
      <c r="S49" s="80"/>
      <c r="T49" s="80"/>
      <c r="U49" s="101"/>
      <c r="V49" s="125"/>
      <c r="W49" s="91" t="s">
        <v>15</v>
      </c>
      <c r="X49" s="61"/>
      <c r="Y49" s="133"/>
      <c r="Z49" s="141"/>
      <c r="AA49" s="63" t="s">
        <v>9</v>
      </c>
      <c r="AB49" s="63" t="s">
        <v>40</v>
      </c>
      <c r="AC49" s="63" t="s">
        <v>9</v>
      </c>
      <c r="AD49" s="153"/>
    </row>
    <row r="50" spans="2:30" s="61" customFormat="1" ht="13.5" customHeight="1">
      <c r="B50" s="73"/>
      <c r="C50" s="75"/>
      <c r="D50" s="75"/>
      <c r="E50" s="75"/>
      <c r="F50" s="98"/>
      <c r="G50" s="109"/>
      <c r="H50" s="61" t="s">
        <v>64</v>
      </c>
      <c r="I50" s="61"/>
      <c r="J50" s="61"/>
      <c r="K50" s="61"/>
      <c r="L50" s="61"/>
      <c r="M50" s="61"/>
      <c r="N50" s="61"/>
      <c r="O50" s="61"/>
      <c r="P50" s="61"/>
      <c r="Q50" s="61"/>
      <c r="R50" s="61"/>
      <c r="S50" s="61"/>
      <c r="T50" s="61"/>
      <c r="U50" s="63"/>
      <c r="V50" s="63"/>
      <c r="W50" s="61"/>
      <c r="X50" s="61"/>
      <c r="Y50" s="61"/>
      <c r="Z50" s="109"/>
      <c r="AA50" s="61"/>
      <c r="AB50" s="61"/>
      <c r="AC50" s="147"/>
      <c r="AD50" s="153"/>
    </row>
    <row r="51" spans="2:30" s="61" customFormat="1" ht="13.5" customHeight="1">
      <c r="B51" s="73"/>
      <c r="C51" s="75"/>
      <c r="D51" s="75"/>
      <c r="E51" s="75"/>
      <c r="F51" s="98"/>
      <c r="G51" s="109"/>
      <c r="H51" s="61" t="s">
        <v>144</v>
      </c>
      <c r="I51" s="61"/>
      <c r="J51" s="61"/>
      <c r="K51" s="61"/>
      <c r="L51" s="61"/>
      <c r="M51" s="61"/>
      <c r="N51" s="61"/>
      <c r="O51" s="61"/>
      <c r="P51" s="61"/>
      <c r="Q51" s="61"/>
      <c r="R51" s="61"/>
      <c r="S51" s="61"/>
      <c r="T51" s="130"/>
      <c r="U51" s="133"/>
      <c r="V51" s="63"/>
      <c r="W51" s="61"/>
      <c r="X51" s="61"/>
      <c r="Y51" s="61"/>
      <c r="Z51" s="109"/>
      <c r="AA51" s="61"/>
      <c r="AB51" s="61"/>
      <c r="AC51" s="147"/>
      <c r="AD51" s="153"/>
    </row>
    <row r="52" spans="2:30" s="61" customFormat="1" ht="30" customHeight="1">
      <c r="B52" s="73"/>
      <c r="C52" s="75"/>
      <c r="D52" s="75"/>
      <c r="E52" s="75"/>
      <c r="F52" s="98"/>
      <c r="G52" s="109"/>
      <c r="H52" s="61"/>
      <c r="I52" s="118" t="s">
        <v>7</v>
      </c>
      <c r="J52" s="120" t="s">
        <v>178</v>
      </c>
      <c r="K52" s="120"/>
      <c r="L52" s="120"/>
      <c r="M52" s="120"/>
      <c r="N52" s="120"/>
      <c r="O52" s="120"/>
      <c r="P52" s="120"/>
      <c r="Q52" s="120"/>
      <c r="R52" s="120"/>
      <c r="S52" s="120"/>
      <c r="T52" s="120"/>
      <c r="U52" s="101"/>
      <c r="V52" s="125"/>
      <c r="W52" s="91" t="s">
        <v>15</v>
      </c>
      <c r="X52" s="61"/>
      <c r="Y52" s="133"/>
      <c r="Z52" s="141"/>
      <c r="AA52" s="63" t="s">
        <v>9</v>
      </c>
      <c r="AB52" s="63" t="s">
        <v>40</v>
      </c>
      <c r="AC52" s="63" t="s">
        <v>9</v>
      </c>
      <c r="AD52" s="153"/>
    </row>
    <row r="53" spans="2:30" s="61" customFormat="1" ht="3" customHeight="1">
      <c r="B53" s="74"/>
      <c r="C53" s="84"/>
      <c r="D53" s="84"/>
      <c r="E53" s="84"/>
      <c r="F53" s="99"/>
      <c r="G53" s="67"/>
      <c r="H53" s="80"/>
      <c r="I53" s="80"/>
      <c r="J53" s="80"/>
      <c r="K53" s="80"/>
      <c r="L53" s="80"/>
      <c r="M53" s="80"/>
      <c r="N53" s="80"/>
      <c r="O53" s="80"/>
      <c r="P53" s="80"/>
      <c r="Q53" s="80"/>
      <c r="R53" s="80"/>
      <c r="S53" s="80"/>
      <c r="T53" s="131"/>
      <c r="U53" s="134"/>
      <c r="V53" s="135"/>
      <c r="W53" s="80"/>
      <c r="X53" s="80"/>
      <c r="Y53" s="80"/>
      <c r="Z53" s="67"/>
      <c r="AA53" s="80"/>
      <c r="AB53" s="80"/>
      <c r="AC53" s="117"/>
      <c r="AD53" s="156"/>
    </row>
    <row r="54" spans="2:30" s="61" customFormat="1" ht="3" customHeight="1">
      <c r="B54" s="72" t="s">
        <v>180</v>
      </c>
      <c r="C54" s="83"/>
      <c r="D54" s="83"/>
      <c r="E54" s="83"/>
      <c r="F54" s="97"/>
      <c r="G54" s="66"/>
      <c r="H54" s="79"/>
      <c r="I54" s="79"/>
      <c r="J54" s="79"/>
      <c r="K54" s="79"/>
      <c r="L54" s="79"/>
      <c r="M54" s="79"/>
      <c r="N54" s="79"/>
      <c r="O54" s="79"/>
      <c r="P54" s="79"/>
      <c r="Q54" s="79"/>
      <c r="R54" s="79"/>
      <c r="S54" s="79"/>
      <c r="T54" s="79"/>
      <c r="U54" s="126"/>
      <c r="V54" s="126"/>
      <c r="W54" s="79"/>
      <c r="X54" s="79"/>
      <c r="Y54" s="79"/>
      <c r="Z54" s="66"/>
      <c r="AA54" s="79"/>
      <c r="AB54" s="79"/>
      <c r="AC54" s="116"/>
      <c r="AD54" s="152"/>
    </row>
    <row r="55" spans="2:30" s="61" customFormat="1">
      <c r="B55" s="73"/>
      <c r="C55" s="75"/>
      <c r="D55" s="75"/>
      <c r="E55" s="75"/>
      <c r="F55" s="98"/>
      <c r="G55" s="109"/>
      <c r="H55" s="61" t="s">
        <v>66</v>
      </c>
      <c r="I55" s="61"/>
      <c r="J55" s="61"/>
      <c r="K55" s="61"/>
      <c r="L55" s="61"/>
      <c r="M55" s="61"/>
      <c r="N55" s="61"/>
      <c r="O55" s="61"/>
      <c r="P55" s="61"/>
      <c r="Q55" s="61"/>
      <c r="R55" s="61"/>
      <c r="S55" s="61"/>
      <c r="T55" s="61"/>
      <c r="U55" s="63"/>
      <c r="V55" s="63"/>
      <c r="W55" s="61"/>
      <c r="X55" s="61"/>
      <c r="Y55" s="61"/>
      <c r="Z55" s="109"/>
      <c r="AA55" s="146" t="s">
        <v>8</v>
      </c>
      <c r="AB55" s="146" t="s">
        <v>40</v>
      </c>
      <c r="AC55" s="146" t="s">
        <v>42</v>
      </c>
      <c r="AD55" s="155"/>
    </row>
    <row r="56" spans="2:30" s="61" customFormat="1" ht="15.75" customHeight="1">
      <c r="B56" s="73"/>
      <c r="C56" s="75"/>
      <c r="D56" s="75"/>
      <c r="E56" s="75"/>
      <c r="F56" s="98"/>
      <c r="G56" s="109"/>
      <c r="H56" s="61"/>
      <c r="I56" s="118" t="s">
        <v>5</v>
      </c>
      <c r="J56" s="122" t="s">
        <v>142</v>
      </c>
      <c r="K56" s="124"/>
      <c r="L56" s="124"/>
      <c r="M56" s="124"/>
      <c r="N56" s="124"/>
      <c r="O56" s="124"/>
      <c r="P56" s="124"/>
      <c r="Q56" s="124"/>
      <c r="R56" s="124"/>
      <c r="S56" s="124"/>
      <c r="T56" s="124"/>
      <c r="U56" s="101"/>
      <c r="V56" s="125"/>
      <c r="W56" s="91" t="s">
        <v>15</v>
      </c>
      <c r="X56" s="61"/>
      <c r="Y56" s="61"/>
      <c r="Z56" s="109"/>
      <c r="AA56" s="61"/>
      <c r="AB56" s="61"/>
      <c r="AC56" s="147"/>
      <c r="AD56" s="153"/>
    </row>
    <row r="57" spans="2:30" s="61" customFormat="1" ht="15.75" customHeight="1">
      <c r="B57" s="73"/>
      <c r="C57" s="75"/>
      <c r="D57" s="75"/>
      <c r="E57" s="75"/>
      <c r="F57" s="98"/>
      <c r="G57" s="109"/>
      <c r="H57" s="61"/>
      <c r="I57" s="119" t="s">
        <v>44</v>
      </c>
      <c r="J57" s="123" t="s">
        <v>28</v>
      </c>
      <c r="K57" s="120"/>
      <c r="L57" s="120"/>
      <c r="M57" s="120"/>
      <c r="N57" s="120"/>
      <c r="O57" s="120"/>
      <c r="P57" s="120"/>
      <c r="Q57" s="120"/>
      <c r="R57" s="120"/>
      <c r="S57" s="120"/>
      <c r="T57" s="120"/>
      <c r="U57" s="103"/>
      <c r="V57" s="135"/>
      <c r="W57" s="93" t="s">
        <v>15</v>
      </c>
      <c r="X57" s="61"/>
      <c r="Y57" s="133"/>
      <c r="Z57" s="141"/>
      <c r="AA57" s="63" t="s">
        <v>9</v>
      </c>
      <c r="AB57" s="63" t="s">
        <v>40</v>
      </c>
      <c r="AC57" s="63" t="s">
        <v>9</v>
      </c>
      <c r="AD57" s="153"/>
    </row>
    <row r="58" spans="2:30" s="61" customFormat="1" ht="3" customHeight="1">
      <c r="B58" s="74"/>
      <c r="C58" s="84"/>
      <c r="D58" s="84"/>
      <c r="E58" s="84"/>
      <c r="F58" s="99"/>
      <c r="G58" s="67"/>
      <c r="H58" s="80"/>
      <c r="I58" s="80"/>
      <c r="J58" s="80"/>
      <c r="K58" s="80"/>
      <c r="L58" s="80"/>
      <c r="M58" s="80"/>
      <c r="N58" s="80"/>
      <c r="O58" s="80"/>
      <c r="P58" s="80"/>
      <c r="Q58" s="80"/>
      <c r="R58" s="80"/>
      <c r="S58" s="80"/>
      <c r="T58" s="131"/>
      <c r="U58" s="134"/>
      <c r="V58" s="135"/>
      <c r="W58" s="80"/>
      <c r="X58" s="80"/>
      <c r="Y58" s="80"/>
      <c r="Z58" s="67"/>
      <c r="AA58" s="80"/>
      <c r="AB58" s="80"/>
      <c r="AC58" s="117"/>
      <c r="AD58" s="156"/>
    </row>
    <row r="59" spans="2:30" s="61" customFormat="1" ht="3" customHeight="1">
      <c r="B59" s="72" t="s">
        <v>67</v>
      </c>
      <c r="C59" s="83"/>
      <c r="D59" s="83"/>
      <c r="E59" s="83"/>
      <c r="F59" s="97"/>
      <c r="G59" s="66"/>
      <c r="H59" s="79"/>
      <c r="I59" s="79"/>
      <c r="J59" s="79"/>
      <c r="K59" s="79"/>
      <c r="L59" s="79"/>
      <c r="M59" s="79"/>
      <c r="N59" s="79"/>
      <c r="O59" s="79"/>
      <c r="P59" s="79"/>
      <c r="Q59" s="79"/>
      <c r="R59" s="79"/>
      <c r="S59" s="79"/>
      <c r="T59" s="79"/>
      <c r="U59" s="126"/>
      <c r="V59" s="126"/>
      <c r="W59" s="79"/>
      <c r="X59" s="79"/>
      <c r="Y59" s="79"/>
      <c r="Z59" s="66"/>
      <c r="AA59" s="79"/>
      <c r="AB59" s="79"/>
      <c r="AC59" s="116"/>
      <c r="AD59" s="152"/>
    </row>
    <row r="60" spans="2:30" s="61" customFormat="1" ht="13.5" customHeight="1">
      <c r="B60" s="73"/>
      <c r="C60" s="75"/>
      <c r="D60" s="75"/>
      <c r="E60" s="75"/>
      <c r="F60" s="98"/>
      <c r="G60" s="109"/>
      <c r="H60" s="61" t="s">
        <v>69</v>
      </c>
      <c r="I60" s="61"/>
      <c r="J60" s="61"/>
      <c r="K60" s="61"/>
      <c r="L60" s="61"/>
      <c r="M60" s="61"/>
      <c r="N60" s="61"/>
      <c r="O60" s="61"/>
      <c r="P60" s="61"/>
      <c r="Q60" s="61"/>
      <c r="R60" s="61"/>
      <c r="S60" s="61"/>
      <c r="T60" s="61"/>
      <c r="U60" s="63"/>
      <c r="V60" s="63"/>
      <c r="W60" s="61"/>
      <c r="X60" s="61"/>
      <c r="Y60" s="61"/>
      <c r="Z60" s="109"/>
      <c r="AA60" s="146" t="s">
        <v>8</v>
      </c>
      <c r="AB60" s="146" t="s">
        <v>40</v>
      </c>
      <c r="AC60" s="146" t="s">
        <v>42</v>
      </c>
      <c r="AD60" s="155"/>
    </row>
    <row r="61" spans="2:30" s="61" customFormat="1" ht="15.75" customHeight="1">
      <c r="B61" s="73"/>
      <c r="C61" s="75"/>
      <c r="D61" s="75"/>
      <c r="E61" s="75"/>
      <c r="F61" s="98"/>
      <c r="G61" s="109"/>
      <c r="H61" s="61"/>
      <c r="I61" s="118" t="s">
        <v>5</v>
      </c>
      <c r="J61" s="122" t="s">
        <v>142</v>
      </c>
      <c r="K61" s="124"/>
      <c r="L61" s="124"/>
      <c r="M61" s="124"/>
      <c r="N61" s="124"/>
      <c r="O61" s="124"/>
      <c r="P61" s="124"/>
      <c r="Q61" s="124"/>
      <c r="R61" s="124"/>
      <c r="S61" s="124"/>
      <c r="T61" s="124"/>
      <c r="U61" s="101"/>
      <c r="V61" s="125"/>
      <c r="W61" s="91" t="s">
        <v>15</v>
      </c>
      <c r="X61" s="61"/>
      <c r="Y61" s="61"/>
      <c r="Z61" s="109"/>
      <c r="AA61" s="61"/>
      <c r="AB61" s="61"/>
      <c r="AC61" s="147"/>
      <c r="AD61" s="153"/>
    </row>
    <row r="62" spans="2:30" s="61" customFormat="1" ht="30" customHeight="1">
      <c r="B62" s="73"/>
      <c r="C62" s="75"/>
      <c r="D62" s="75"/>
      <c r="E62" s="75"/>
      <c r="F62" s="98"/>
      <c r="G62" s="109"/>
      <c r="H62" s="61"/>
      <c r="I62" s="119" t="s">
        <v>44</v>
      </c>
      <c r="J62" s="123" t="s">
        <v>24</v>
      </c>
      <c r="K62" s="120"/>
      <c r="L62" s="120"/>
      <c r="M62" s="120"/>
      <c r="N62" s="120"/>
      <c r="O62" s="120"/>
      <c r="P62" s="120"/>
      <c r="Q62" s="120"/>
      <c r="R62" s="120"/>
      <c r="S62" s="120"/>
      <c r="T62" s="120"/>
      <c r="U62" s="101"/>
      <c r="V62" s="125"/>
      <c r="W62" s="93" t="s">
        <v>15</v>
      </c>
      <c r="X62" s="61"/>
      <c r="Y62" s="133" t="str">
        <f>IFERROR(U62/U61,"")</f>
        <v/>
      </c>
      <c r="Z62" s="141"/>
      <c r="AA62" s="63" t="s">
        <v>9</v>
      </c>
      <c r="AB62" s="63" t="s">
        <v>40</v>
      </c>
      <c r="AC62" s="63" t="s">
        <v>9</v>
      </c>
      <c r="AD62" s="153"/>
    </row>
    <row r="63" spans="2:30" s="61" customFormat="1" ht="3" customHeight="1">
      <c r="B63" s="74"/>
      <c r="C63" s="84"/>
      <c r="D63" s="84"/>
      <c r="E63" s="84"/>
      <c r="F63" s="99"/>
      <c r="G63" s="67"/>
      <c r="H63" s="80"/>
      <c r="I63" s="80"/>
      <c r="J63" s="80"/>
      <c r="K63" s="80"/>
      <c r="L63" s="80"/>
      <c r="M63" s="80"/>
      <c r="N63" s="80"/>
      <c r="O63" s="80"/>
      <c r="P63" s="80"/>
      <c r="Q63" s="80"/>
      <c r="R63" s="80"/>
      <c r="S63" s="80"/>
      <c r="T63" s="131"/>
      <c r="U63" s="131"/>
      <c r="V63" s="80"/>
      <c r="W63" s="80"/>
      <c r="X63" s="80"/>
      <c r="Y63" s="80"/>
      <c r="Z63" s="67"/>
      <c r="AA63" s="80"/>
      <c r="AB63" s="80"/>
      <c r="AC63" s="117"/>
      <c r="AD63" s="156"/>
    </row>
    <row r="64" spans="2:30" s="61" customFormat="1" ht="6" customHeight="1">
      <c r="B64" s="75"/>
      <c r="C64" s="75"/>
      <c r="D64" s="75"/>
      <c r="E64" s="75"/>
      <c r="F64" s="75"/>
      <c r="G64" s="61"/>
      <c r="H64" s="61"/>
      <c r="I64" s="61"/>
      <c r="J64" s="61"/>
      <c r="K64" s="61"/>
      <c r="L64" s="61"/>
      <c r="M64" s="61"/>
      <c r="N64" s="61"/>
      <c r="O64" s="61"/>
      <c r="P64" s="61"/>
      <c r="Q64" s="61"/>
      <c r="R64" s="61"/>
      <c r="S64" s="61"/>
      <c r="T64" s="130"/>
      <c r="U64" s="130"/>
      <c r="V64" s="61"/>
      <c r="W64" s="61"/>
      <c r="X64" s="61"/>
      <c r="Y64" s="61"/>
      <c r="Z64" s="61"/>
      <c r="AA64" s="61"/>
      <c r="AB64" s="61"/>
      <c r="AC64" s="61"/>
      <c r="AD64" s="61"/>
    </row>
    <row r="65" spans="2:30" s="61" customFormat="1">
      <c r="B65" s="77" t="s">
        <v>170</v>
      </c>
      <c r="C65" s="77"/>
      <c r="D65" s="87" t="s">
        <v>182</v>
      </c>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row>
    <row r="66" spans="2:30" s="61" customFormat="1" ht="13.5" customHeight="1">
      <c r="B66" s="77" t="s">
        <v>158</v>
      </c>
      <c r="C66" s="77"/>
      <c r="D66" s="88" t="s">
        <v>126</v>
      </c>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row>
    <row r="67" spans="2:30" s="61" customFormat="1" ht="27" customHeight="1">
      <c r="B67" s="77" t="s">
        <v>183</v>
      </c>
      <c r="C67" s="77"/>
      <c r="D67" s="89" t="s">
        <v>184</v>
      </c>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row>
    <row r="68" spans="2:30" s="61" customFormat="1">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2:30" s="62" customFormat="1">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2:30">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2:30">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2:30" s="62" customFormat="1">
      <c r="B72" s="60"/>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2:30" s="62" customFormat="1" ht="13.5" customHeight="1">
      <c r="B73" s="60"/>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2:30" s="62" customFormat="1" ht="13.5" customHeight="1">
      <c r="B74" s="60"/>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row>
    <row r="75" spans="2:30" s="62" customFormat="1">
      <c r="B75" s="60"/>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2:30" s="62" customFormat="1">
      <c r="B76" s="60"/>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row>
    <row r="77" spans="2:30" s="62" customFormat="1">
      <c r="B77" s="60"/>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row>
    <row r="122" spans="3:7">
      <c r="C122" s="85"/>
      <c r="D122" s="85"/>
      <c r="E122" s="85"/>
      <c r="F122" s="85"/>
      <c r="G122" s="85"/>
    </row>
    <row r="123" spans="3:7">
      <c r="C123" s="86"/>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5"/>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fitToWidth="1" fitToHeight="1" orientation="portrait" usePrinterDefaults="1" r:id="rId1"/>
  <rowBreaks count="1" manualBreakCount="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zoomScale="70" zoomScaleSheetLayoutView="70" workbookViewId="0">
      <selection activeCell="B1" sqref="B1"/>
    </sheetView>
  </sheetViews>
  <sheetFormatPr defaultRowHeight="18.75"/>
  <cols>
    <col min="1" max="1" width="1.625" style="157" customWidth="1"/>
    <col min="2" max="2" width="9.625" style="157" customWidth="1"/>
    <col min="3" max="3" width="8.625" style="157" customWidth="1"/>
    <col min="4" max="4" width="5.625" style="157" customWidth="1"/>
    <col min="5" max="6" width="15.625" style="157" customWidth="1"/>
    <col min="7" max="7" width="5.625" style="157" customWidth="1"/>
    <col min="8" max="8" width="16.625" style="157" customWidth="1"/>
    <col min="9" max="9" width="5.625" style="157" customWidth="1"/>
    <col min="10" max="10" width="15.625" style="157" customWidth="1"/>
    <col min="11" max="11" width="5.625" style="157" customWidth="1"/>
    <col min="12" max="12" width="3.125" style="157" customWidth="1"/>
    <col min="13" max="18" width="4.625" style="157" customWidth="1"/>
    <col min="19" max="19" width="1.625" style="157" customWidth="1"/>
    <col min="20" max="21" width="9" style="157" customWidth="1"/>
    <col min="22" max="22" width="18.5" style="157" bestFit="1" customWidth="1"/>
    <col min="23" max="23" width="29.875" style="157" bestFit="1" customWidth="1"/>
    <col min="24" max="24" width="30.375" style="157" bestFit="1" customWidth="1"/>
    <col min="25" max="16384" width="9" style="157" customWidth="1"/>
  </cols>
  <sheetData>
    <row r="1" spans="2:24">
      <c r="K1" s="180" t="s">
        <v>70</v>
      </c>
      <c r="L1" s="161"/>
      <c r="M1" s="161"/>
      <c r="N1" s="210" t="s">
        <v>14</v>
      </c>
      <c r="O1" s="161"/>
      <c r="P1" s="210" t="s">
        <v>71</v>
      </c>
      <c r="Q1" s="161"/>
      <c r="R1" s="210" t="s">
        <v>33</v>
      </c>
    </row>
    <row r="2" spans="2:24" ht="25.5">
      <c r="B2" s="158" t="s">
        <v>57</v>
      </c>
      <c r="C2" s="158"/>
      <c r="D2" s="158"/>
      <c r="E2" s="158"/>
      <c r="F2" s="158"/>
      <c r="G2" s="158"/>
      <c r="H2" s="158"/>
      <c r="I2" s="158"/>
      <c r="J2" s="158"/>
      <c r="K2" s="158"/>
      <c r="L2" s="158"/>
      <c r="M2" s="158"/>
      <c r="N2" s="158"/>
      <c r="O2" s="158"/>
      <c r="P2" s="158"/>
      <c r="Q2" s="158"/>
      <c r="R2" s="158"/>
    </row>
    <row r="3" spans="2:24" ht="7.5" customHeight="1">
      <c r="B3" s="158"/>
      <c r="C3" s="158"/>
      <c r="D3" s="158"/>
      <c r="E3" s="158"/>
      <c r="F3" s="158"/>
      <c r="G3" s="158"/>
      <c r="H3" s="158"/>
      <c r="I3" s="158"/>
      <c r="J3" s="158"/>
      <c r="K3" s="158"/>
      <c r="L3" s="158"/>
      <c r="M3" s="158"/>
      <c r="N3" s="158"/>
      <c r="O3" s="158"/>
      <c r="P3" s="158"/>
      <c r="Q3" s="158"/>
      <c r="R3" s="158"/>
    </row>
    <row r="4" spans="2:24" ht="24.95" customHeight="1">
      <c r="I4" s="180" t="s">
        <v>49</v>
      </c>
      <c r="J4" s="197"/>
      <c r="K4" s="197"/>
      <c r="L4" s="197"/>
      <c r="M4" s="197"/>
      <c r="N4" s="197"/>
      <c r="O4" s="197"/>
      <c r="P4" s="197"/>
      <c r="Q4" s="197"/>
      <c r="R4" s="197"/>
    </row>
    <row r="5" spans="2:24" ht="24.95" customHeight="1">
      <c r="I5" s="180" t="s">
        <v>73</v>
      </c>
      <c r="J5" s="198"/>
      <c r="K5" s="198"/>
      <c r="L5" s="198"/>
      <c r="M5" s="198"/>
      <c r="N5" s="198"/>
      <c r="O5" s="198"/>
      <c r="P5" s="198"/>
      <c r="Q5" s="198"/>
      <c r="R5" s="198"/>
    </row>
    <row r="6" spans="2:24" ht="24.95" customHeight="1">
      <c r="I6" s="180" t="s">
        <v>1</v>
      </c>
      <c r="J6" s="198"/>
      <c r="K6" s="198"/>
      <c r="L6" s="198"/>
      <c r="M6" s="198"/>
      <c r="N6" s="198"/>
      <c r="O6" s="198"/>
      <c r="P6" s="198"/>
      <c r="Q6" s="198"/>
      <c r="R6" s="198"/>
    </row>
    <row r="7" spans="2:24" ht="9" customHeight="1">
      <c r="I7" s="180"/>
      <c r="J7" s="199"/>
      <c r="K7" s="199"/>
      <c r="L7" s="199"/>
      <c r="M7" s="199"/>
      <c r="N7" s="199"/>
      <c r="O7" s="199"/>
      <c r="P7" s="199"/>
      <c r="Q7" s="199"/>
      <c r="R7" s="199"/>
    </row>
    <row r="8" spans="2:24">
      <c r="B8" s="159" t="s">
        <v>74</v>
      </c>
      <c r="C8" s="159"/>
      <c r="D8" s="159"/>
      <c r="E8" s="175"/>
      <c r="F8" s="184"/>
      <c r="G8" s="184"/>
      <c r="H8" s="184"/>
      <c r="I8" s="184"/>
    </row>
    <row r="9" spans="2:24" hidden="1">
      <c r="E9" s="175"/>
      <c r="F9" s="185" t="str">
        <f>IF(OR(F8=有資格者等の割合計算書!W19,F8=W21),有資格者等の割合計算書!X18,有資格者等の割合計算書!X17)</f>
        <v>介護職員</v>
      </c>
      <c r="G9" s="185"/>
      <c r="H9" s="185"/>
      <c r="I9" s="185"/>
    </row>
    <row r="10" spans="2:24" ht="9" customHeight="1"/>
    <row r="11" spans="2:24">
      <c r="B11" s="160" t="s">
        <v>18</v>
      </c>
      <c r="F11" s="186" t="s">
        <v>13</v>
      </c>
      <c r="G11" s="186"/>
      <c r="H11" s="186"/>
      <c r="I11" s="186"/>
      <c r="J11" s="180" t="s">
        <v>76</v>
      </c>
      <c r="K11" s="184"/>
    </row>
    <row r="12" spans="2:24" ht="9" customHeight="1"/>
    <row r="13" spans="2:24">
      <c r="B13" s="160" t="s">
        <v>78</v>
      </c>
    </row>
    <row r="14" spans="2:24">
      <c r="B14" s="161" t="s">
        <v>9</v>
      </c>
      <c r="C14" s="170" t="s">
        <v>79</v>
      </c>
      <c r="D14" s="170"/>
      <c r="E14" s="170"/>
      <c r="F14" s="170"/>
      <c r="G14" s="170"/>
      <c r="H14" s="170"/>
      <c r="I14" s="170"/>
      <c r="J14" s="170"/>
      <c r="K14" s="170"/>
      <c r="M14" s="204" t="s">
        <v>56</v>
      </c>
      <c r="N14" s="211"/>
      <c r="O14" s="211"/>
      <c r="P14" s="211"/>
      <c r="Q14" s="211"/>
      <c r="R14" s="226"/>
    </row>
    <row r="15" spans="2:24" ht="80.099999999999994" customHeight="1">
      <c r="B15" s="162"/>
      <c r="C15" s="171" t="s">
        <v>68</v>
      </c>
      <c r="D15" s="171"/>
      <c r="E15" s="162"/>
      <c r="F15" s="187" t="s">
        <v>81</v>
      </c>
      <c r="G15" s="187"/>
      <c r="H15" s="187" t="s">
        <v>84</v>
      </c>
      <c r="I15" s="187"/>
      <c r="J15" s="171" t="s">
        <v>85</v>
      </c>
      <c r="K15" s="171"/>
      <c r="M15" s="205">
        <f>F8</f>
        <v>0</v>
      </c>
      <c r="N15" s="212"/>
      <c r="O15" s="216"/>
      <c r="P15" s="205" t="str">
        <f>F9</f>
        <v>介護職員</v>
      </c>
      <c r="Q15" s="212"/>
      <c r="R15" s="216"/>
    </row>
    <row r="16" spans="2:24" ht="26.1" customHeight="1">
      <c r="B16" s="163" t="s">
        <v>102</v>
      </c>
      <c r="C16" s="172"/>
      <c r="D16" s="174" t="s">
        <v>86</v>
      </c>
      <c r="E16" s="176">
        <f>$F$8</f>
        <v>0</v>
      </c>
      <c r="F16" s="188"/>
      <c r="G16" s="192" t="s">
        <v>87</v>
      </c>
      <c r="H16" s="188"/>
      <c r="I16" s="192" t="s">
        <v>86</v>
      </c>
      <c r="J16" s="188"/>
      <c r="K16" s="192" t="s">
        <v>86</v>
      </c>
      <c r="M16" s="206" t="str">
        <f>IF(C16="","",F16+ROUNDDOWN((H16+J16)/C16,1))</f>
        <v/>
      </c>
      <c r="N16" s="213"/>
      <c r="O16" s="217"/>
      <c r="P16" s="206" t="str">
        <f>IF(C16="","",F17+ROUNDDOWN((H17+J17)/C16,1))</f>
        <v/>
      </c>
      <c r="Q16" s="213"/>
      <c r="R16" s="217"/>
      <c r="V16" s="230"/>
      <c r="W16" s="234" t="s">
        <v>88</v>
      </c>
      <c r="X16" s="234" t="s">
        <v>90</v>
      </c>
    </row>
    <row r="17" spans="2:24" ht="26.1" customHeight="1">
      <c r="B17" s="164" t="s">
        <v>91</v>
      </c>
      <c r="C17" s="172"/>
      <c r="D17" s="164"/>
      <c r="E17" s="177" t="str">
        <f>$F$9</f>
        <v>介護職員</v>
      </c>
      <c r="F17" s="189"/>
      <c r="G17" s="193" t="s">
        <v>87</v>
      </c>
      <c r="H17" s="189"/>
      <c r="I17" s="193" t="s">
        <v>86</v>
      </c>
      <c r="J17" s="189"/>
      <c r="K17" s="193" t="s">
        <v>86</v>
      </c>
      <c r="M17" s="207"/>
      <c r="N17" s="214"/>
      <c r="O17" s="218"/>
      <c r="P17" s="207"/>
      <c r="Q17" s="214"/>
      <c r="R17" s="218"/>
      <c r="V17" s="231" t="s">
        <v>92</v>
      </c>
      <c r="W17" s="230" t="s">
        <v>236</v>
      </c>
      <c r="X17" s="230" t="s">
        <v>237</v>
      </c>
    </row>
    <row r="18" spans="2:24" ht="26.1" customHeight="1">
      <c r="B18" s="165"/>
      <c r="C18" s="172"/>
      <c r="D18" s="174" t="s">
        <v>86</v>
      </c>
      <c r="E18" s="178">
        <f>$F$8</f>
        <v>0</v>
      </c>
      <c r="F18" s="190"/>
      <c r="G18" s="194" t="s">
        <v>87</v>
      </c>
      <c r="H18" s="188"/>
      <c r="I18" s="194" t="s">
        <v>86</v>
      </c>
      <c r="J18" s="188"/>
      <c r="K18" s="194" t="s">
        <v>86</v>
      </c>
      <c r="M18" s="206" t="str">
        <f>IF(C18="","",F18+ROUNDDOWN((H18+J18)/C18,1))</f>
        <v/>
      </c>
      <c r="N18" s="213"/>
      <c r="O18" s="217"/>
      <c r="P18" s="206" t="str">
        <f>IF(C18="","",F19+ROUNDDOWN((H19+J19)/C18,1))</f>
        <v/>
      </c>
      <c r="Q18" s="213"/>
      <c r="R18" s="217"/>
      <c r="V18" s="232"/>
      <c r="W18" s="230" t="s">
        <v>138</v>
      </c>
      <c r="X18" s="230" t="s">
        <v>202</v>
      </c>
    </row>
    <row r="19" spans="2:24" ht="26.1" customHeight="1">
      <c r="B19" s="164" t="s">
        <v>94</v>
      </c>
      <c r="C19" s="172"/>
      <c r="D19" s="164"/>
      <c r="E19" s="177" t="str">
        <f>$F$9</f>
        <v>介護職員</v>
      </c>
      <c r="F19" s="189"/>
      <c r="G19" s="193" t="s">
        <v>87</v>
      </c>
      <c r="H19" s="189"/>
      <c r="I19" s="193" t="s">
        <v>86</v>
      </c>
      <c r="J19" s="189"/>
      <c r="K19" s="193" t="s">
        <v>86</v>
      </c>
      <c r="M19" s="207"/>
      <c r="N19" s="214"/>
      <c r="O19" s="218"/>
      <c r="P19" s="207"/>
      <c r="Q19" s="214"/>
      <c r="R19" s="218"/>
      <c r="V19" s="232"/>
      <c r="W19" s="230" t="s">
        <v>37</v>
      </c>
      <c r="X19" s="230" t="s">
        <v>238</v>
      </c>
    </row>
    <row r="20" spans="2:24" ht="26.1" customHeight="1">
      <c r="B20" s="165"/>
      <c r="C20" s="172"/>
      <c r="D20" s="174" t="s">
        <v>86</v>
      </c>
      <c r="E20" s="178">
        <f>$F$8</f>
        <v>0</v>
      </c>
      <c r="F20" s="190"/>
      <c r="G20" s="194" t="s">
        <v>87</v>
      </c>
      <c r="H20" s="188"/>
      <c r="I20" s="194" t="s">
        <v>86</v>
      </c>
      <c r="J20" s="188"/>
      <c r="K20" s="194" t="s">
        <v>86</v>
      </c>
      <c r="M20" s="206" t="str">
        <f>IF(C20="","",F20+ROUNDDOWN((H20+J20)/C20,1))</f>
        <v/>
      </c>
      <c r="N20" s="213"/>
      <c r="O20" s="217"/>
      <c r="P20" s="206" t="str">
        <f>IF(C20="","",F21+ROUNDDOWN((H21+J21)/C20,1))</f>
        <v/>
      </c>
      <c r="Q20" s="213"/>
      <c r="R20" s="217"/>
      <c r="V20" s="232"/>
      <c r="W20" s="230" t="s">
        <v>239</v>
      </c>
      <c r="X20" s="230" t="s">
        <v>238</v>
      </c>
    </row>
    <row r="21" spans="2:24" ht="26.1" customHeight="1">
      <c r="B21" s="164" t="s">
        <v>95</v>
      </c>
      <c r="C21" s="172"/>
      <c r="D21" s="164"/>
      <c r="E21" s="177" t="str">
        <f>$F$9</f>
        <v>介護職員</v>
      </c>
      <c r="F21" s="189"/>
      <c r="G21" s="193" t="s">
        <v>87</v>
      </c>
      <c r="H21" s="189"/>
      <c r="I21" s="193" t="s">
        <v>86</v>
      </c>
      <c r="J21" s="189"/>
      <c r="K21" s="193" t="s">
        <v>86</v>
      </c>
      <c r="M21" s="207"/>
      <c r="N21" s="214"/>
      <c r="O21" s="218"/>
      <c r="P21" s="207"/>
      <c r="Q21" s="214"/>
      <c r="R21" s="218"/>
      <c r="V21" s="232"/>
      <c r="W21" s="230" t="s">
        <v>238</v>
      </c>
      <c r="X21" s="230" t="s">
        <v>238</v>
      </c>
    </row>
    <row r="22" spans="2:24" ht="26.1" customHeight="1">
      <c r="B22" s="165"/>
      <c r="C22" s="172"/>
      <c r="D22" s="174" t="s">
        <v>86</v>
      </c>
      <c r="E22" s="178">
        <f>$F$8</f>
        <v>0</v>
      </c>
      <c r="F22" s="190"/>
      <c r="G22" s="194" t="s">
        <v>87</v>
      </c>
      <c r="H22" s="188"/>
      <c r="I22" s="194" t="s">
        <v>86</v>
      </c>
      <c r="J22" s="188"/>
      <c r="K22" s="194" t="s">
        <v>86</v>
      </c>
      <c r="M22" s="206" t="str">
        <f>IF(C22="","",F22+ROUNDDOWN((H22+J22)/C22,1))</f>
        <v/>
      </c>
      <c r="N22" s="213"/>
      <c r="O22" s="217"/>
      <c r="P22" s="206" t="str">
        <f>IF(C22="","",F23+ROUNDDOWN((H23+J23)/C22,1))</f>
        <v/>
      </c>
      <c r="Q22" s="213"/>
      <c r="R22" s="217"/>
      <c r="V22" s="233"/>
      <c r="W22" s="230" t="s">
        <v>238</v>
      </c>
      <c r="X22" s="230" t="s">
        <v>238</v>
      </c>
    </row>
    <row r="23" spans="2:24" ht="26.1" customHeight="1">
      <c r="B23" s="164" t="s">
        <v>96</v>
      </c>
      <c r="C23" s="172"/>
      <c r="D23" s="164"/>
      <c r="E23" s="177" t="str">
        <f>$F$9</f>
        <v>介護職員</v>
      </c>
      <c r="F23" s="189"/>
      <c r="G23" s="193" t="s">
        <v>87</v>
      </c>
      <c r="H23" s="189"/>
      <c r="I23" s="193" t="s">
        <v>86</v>
      </c>
      <c r="J23" s="189"/>
      <c r="K23" s="193" t="s">
        <v>86</v>
      </c>
      <c r="M23" s="207"/>
      <c r="N23" s="214"/>
      <c r="O23" s="218"/>
      <c r="P23" s="207"/>
      <c r="Q23" s="214"/>
      <c r="R23" s="218"/>
    </row>
    <row r="24" spans="2:24" ht="26.1" customHeight="1">
      <c r="B24" s="165"/>
      <c r="C24" s="172"/>
      <c r="D24" s="174" t="s">
        <v>86</v>
      </c>
      <c r="E24" s="178">
        <f>$F$8</f>
        <v>0</v>
      </c>
      <c r="F24" s="190"/>
      <c r="G24" s="194" t="s">
        <v>87</v>
      </c>
      <c r="H24" s="188"/>
      <c r="I24" s="194" t="s">
        <v>86</v>
      </c>
      <c r="J24" s="188"/>
      <c r="K24" s="194" t="s">
        <v>86</v>
      </c>
      <c r="M24" s="206" t="str">
        <f>IF(C24="","",F24+ROUNDDOWN((H24+J24)/C24,1))</f>
        <v/>
      </c>
      <c r="N24" s="213"/>
      <c r="O24" s="217"/>
      <c r="P24" s="206" t="str">
        <f>IF(C24="","",F25+ROUNDDOWN((H25+J25)/C24,1))</f>
        <v/>
      </c>
      <c r="Q24" s="213"/>
      <c r="R24" s="217"/>
    </row>
    <row r="25" spans="2:24" ht="26.1" customHeight="1">
      <c r="B25" s="164" t="s">
        <v>97</v>
      </c>
      <c r="C25" s="172"/>
      <c r="D25" s="164"/>
      <c r="E25" s="177" t="str">
        <f>$F$9</f>
        <v>介護職員</v>
      </c>
      <c r="F25" s="189"/>
      <c r="G25" s="193" t="s">
        <v>87</v>
      </c>
      <c r="H25" s="189"/>
      <c r="I25" s="193" t="s">
        <v>86</v>
      </c>
      <c r="J25" s="189"/>
      <c r="K25" s="193" t="s">
        <v>86</v>
      </c>
      <c r="M25" s="207"/>
      <c r="N25" s="214"/>
      <c r="O25" s="218"/>
      <c r="P25" s="207"/>
      <c r="Q25" s="214"/>
      <c r="R25" s="218"/>
    </row>
    <row r="26" spans="2:24" ht="26.1" customHeight="1">
      <c r="B26" s="165"/>
      <c r="C26" s="172"/>
      <c r="D26" s="174" t="s">
        <v>86</v>
      </c>
      <c r="E26" s="178">
        <f>$F$8</f>
        <v>0</v>
      </c>
      <c r="F26" s="190"/>
      <c r="G26" s="194" t="s">
        <v>87</v>
      </c>
      <c r="H26" s="188"/>
      <c r="I26" s="194" t="s">
        <v>86</v>
      </c>
      <c r="J26" s="188"/>
      <c r="K26" s="194" t="s">
        <v>86</v>
      </c>
      <c r="M26" s="206" t="str">
        <f>IF(C26="","",F26+ROUNDDOWN((H26+J26)/C26,1))</f>
        <v/>
      </c>
      <c r="N26" s="213"/>
      <c r="O26" s="217"/>
      <c r="P26" s="206" t="str">
        <f>IF(C26="","",F27+ROUNDDOWN((H27+J27)/C26,1))</f>
        <v/>
      </c>
      <c r="Q26" s="213"/>
      <c r="R26" s="217"/>
    </row>
    <row r="27" spans="2:24" ht="26.1" customHeight="1">
      <c r="B27" s="164" t="s">
        <v>99</v>
      </c>
      <c r="C27" s="172"/>
      <c r="D27" s="164"/>
      <c r="E27" s="177" t="str">
        <f>$F$9</f>
        <v>介護職員</v>
      </c>
      <c r="F27" s="189"/>
      <c r="G27" s="193" t="s">
        <v>87</v>
      </c>
      <c r="H27" s="189"/>
      <c r="I27" s="193" t="s">
        <v>86</v>
      </c>
      <c r="J27" s="189"/>
      <c r="K27" s="193" t="s">
        <v>86</v>
      </c>
      <c r="M27" s="207"/>
      <c r="N27" s="214"/>
      <c r="O27" s="218"/>
      <c r="P27" s="207"/>
      <c r="Q27" s="214"/>
      <c r="R27" s="218"/>
    </row>
    <row r="28" spans="2:24" ht="26.1" customHeight="1">
      <c r="B28" s="165"/>
      <c r="C28" s="172"/>
      <c r="D28" s="174" t="s">
        <v>86</v>
      </c>
      <c r="E28" s="178">
        <f>$F$8</f>
        <v>0</v>
      </c>
      <c r="F28" s="190"/>
      <c r="G28" s="194" t="s">
        <v>87</v>
      </c>
      <c r="H28" s="188"/>
      <c r="I28" s="194" t="s">
        <v>86</v>
      </c>
      <c r="J28" s="188"/>
      <c r="K28" s="194" t="s">
        <v>86</v>
      </c>
      <c r="M28" s="206" t="str">
        <f>IF(C28="","",F28+ROUNDDOWN((H28+J28)/C28,1))</f>
        <v/>
      </c>
      <c r="N28" s="213"/>
      <c r="O28" s="217"/>
      <c r="P28" s="206" t="str">
        <f>IF(C28="","",F29+ROUNDDOWN((H29+J29)/C28,1))</f>
        <v/>
      </c>
      <c r="Q28" s="213"/>
      <c r="R28" s="217"/>
    </row>
    <row r="29" spans="2:24" ht="26.1" customHeight="1">
      <c r="B29" s="164" t="s">
        <v>100</v>
      </c>
      <c r="C29" s="172"/>
      <c r="D29" s="164"/>
      <c r="E29" s="177" t="str">
        <f>$F$9</f>
        <v>介護職員</v>
      </c>
      <c r="F29" s="189"/>
      <c r="G29" s="193" t="s">
        <v>87</v>
      </c>
      <c r="H29" s="189"/>
      <c r="I29" s="193" t="s">
        <v>86</v>
      </c>
      <c r="J29" s="189"/>
      <c r="K29" s="193" t="s">
        <v>86</v>
      </c>
      <c r="M29" s="207"/>
      <c r="N29" s="214"/>
      <c r="O29" s="218"/>
      <c r="P29" s="207"/>
      <c r="Q29" s="214"/>
      <c r="R29" s="218"/>
    </row>
    <row r="30" spans="2:24" ht="26.1" customHeight="1">
      <c r="B30" s="165"/>
      <c r="C30" s="172"/>
      <c r="D30" s="174" t="s">
        <v>86</v>
      </c>
      <c r="E30" s="178">
        <f>$F$8</f>
        <v>0</v>
      </c>
      <c r="F30" s="190"/>
      <c r="G30" s="194" t="s">
        <v>87</v>
      </c>
      <c r="H30" s="188"/>
      <c r="I30" s="194" t="s">
        <v>86</v>
      </c>
      <c r="J30" s="188"/>
      <c r="K30" s="194" t="s">
        <v>86</v>
      </c>
      <c r="M30" s="206" t="str">
        <f>IF(C30="","",F30+ROUNDDOWN((H30+J30)/C30,1))</f>
        <v/>
      </c>
      <c r="N30" s="213"/>
      <c r="O30" s="217"/>
      <c r="P30" s="206" t="str">
        <f>IF(C30="","",F31+ROUNDDOWN((H31+J31)/C30,1))</f>
        <v/>
      </c>
      <c r="Q30" s="213"/>
      <c r="R30" s="217"/>
    </row>
    <row r="31" spans="2:24" ht="26.1" customHeight="1">
      <c r="B31" s="164" t="s">
        <v>101</v>
      </c>
      <c r="C31" s="172"/>
      <c r="D31" s="164"/>
      <c r="E31" s="177" t="str">
        <f>$F$9</f>
        <v>介護職員</v>
      </c>
      <c r="F31" s="189"/>
      <c r="G31" s="193" t="s">
        <v>87</v>
      </c>
      <c r="H31" s="189"/>
      <c r="I31" s="193" t="s">
        <v>86</v>
      </c>
      <c r="J31" s="189"/>
      <c r="K31" s="193" t="s">
        <v>86</v>
      </c>
      <c r="M31" s="207"/>
      <c r="N31" s="214"/>
      <c r="O31" s="218"/>
      <c r="P31" s="207"/>
      <c r="Q31" s="214"/>
      <c r="R31" s="218"/>
    </row>
    <row r="32" spans="2:24" ht="26.1" customHeight="1">
      <c r="B32" s="165"/>
      <c r="C32" s="172"/>
      <c r="D32" s="174" t="s">
        <v>86</v>
      </c>
      <c r="E32" s="178">
        <f>$F$8</f>
        <v>0</v>
      </c>
      <c r="F32" s="190"/>
      <c r="G32" s="194" t="s">
        <v>87</v>
      </c>
      <c r="H32" s="188"/>
      <c r="I32" s="194" t="s">
        <v>86</v>
      </c>
      <c r="J32" s="188"/>
      <c r="K32" s="194" t="s">
        <v>86</v>
      </c>
      <c r="M32" s="206" t="str">
        <f>IF(C32="","",F32+ROUNDDOWN((H32+J32)/C32,1))</f>
        <v/>
      </c>
      <c r="N32" s="213"/>
      <c r="O32" s="217"/>
      <c r="P32" s="206" t="str">
        <f>IF(C32="","",F33+ROUNDDOWN((H33+J33)/C32,1))</f>
        <v/>
      </c>
      <c r="Q32" s="213"/>
      <c r="R32" s="217"/>
    </row>
    <row r="33" spans="2:18" ht="26.1" customHeight="1">
      <c r="B33" s="164" t="s">
        <v>36</v>
      </c>
      <c r="C33" s="172"/>
      <c r="D33" s="164"/>
      <c r="E33" s="177" t="str">
        <f>$F$9</f>
        <v>介護職員</v>
      </c>
      <c r="F33" s="189"/>
      <c r="G33" s="193" t="s">
        <v>87</v>
      </c>
      <c r="H33" s="189"/>
      <c r="I33" s="193" t="s">
        <v>86</v>
      </c>
      <c r="J33" s="189"/>
      <c r="K33" s="193" t="s">
        <v>86</v>
      </c>
      <c r="M33" s="207"/>
      <c r="N33" s="214"/>
      <c r="O33" s="218"/>
      <c r="P33" s="207"/>
      <c r="Q33" s="214"/>
      <c r="R33" s="218"/>
    </row>
    <row r="34" spans="2:18" ht="26.1" customHeight="1">
      <c r="B34" s="163" t="s">
        <v>234</v>
      </c>
      <c r="C34" s="172"/>
      <c r="D34" s="174" t="s">
        <v>86</v>
      </c>
      <c r="E34" s="178">
        <f>$F$8</f>
        <v>0</v>
      </c>
      <c r="F34" s="190"/>
      <c r="G34" s="194" t="s">
        <v>87</v>
      </c>
      <c r="H34" s="188"/>
      <c r="I34" s="194" t="s">
        <v>86</v>
      </c>
      <c r="J34" s="188"/>
      <c r="K34" s="194" t="s">
        <v>86</v>
      </c>
      <c r="M34" s="206" t="str">
        <f>IF(C34="","",F34+ROUNDDOWN((H34+J34)/C34,1))</f>
        <v/>
      </c>
      <c r="N34" s="213"/>
      <c r="O34" s="217"/>
      <c r="P34" s="206" t="str">
        <f>IF(C34="","",F35+ROUNDDOWN((H35+J35)/C34,1))</f>
        <v/>
      </c>
      <c r="Q34" s="213"/>
      <c r="R34" s="217"/>
    </row>
    <row r="35" spans="2:18" ht="26.1" customHeight="1">
      <c r="B35" s="164" t="s">
        <v>62</v>
      </c>
      <c r="C35" s="172"/>
      <c r="D35" s="164"/>
      <c r="E35" s="177" t="str">
        <f>$F$9</f>
        <v>介護職員</v>
      </c>
      <c r="F35" s="189"/>
      <c r="G35" s="193" t="s">
        <v>87</v>
      </c>
      <c r="H35" s="189"/>
      <c r="I35" s="193" t="s">
        <v>86</v>
      </c>
      <c r="J35" s="189"/>
      <c r="K35" s="193" t="s">
        <v>86</v>
      </c>
      <c r="M35" s="207"/>
      <c r="N35" s="214"/>
      <c r="O35" s="218"/>
      <c r="P35" s="207"/>
      <c r="Q35" s="214"/>
      <c r="R35" s="218"/>
    </row>
    <row r="36" spans="2:18" ht="26.1" customHeight="1">
      <c r="B36" s="165"/>
      <c r="C36" s="172"/>
      <c r="D36" s="174" t="s">
        <v>86</v>
      </c>
      <c r="E36" s="178">
        <f>$F$8</f>
        <v>0</v>
      </c>
      <c r="F36" s="190"/>
      <c r="G36" s="194" t="s">
        <v>87</v>
      </c>
      <c r="H36" s="188"/>
      <c r="I36" s="194" t="s">
        <v>86</v>
      </c>
      <c r="J36" s="188"/>
      <c r="K36" s="194" t="s">
        <v>86</v>
      </c>
      <c r="M36" s="206" t="str">
        <f>IF(C36="","",F36+ROUNDDOWN((H36+J36)/C36,1))</f>
        <v/>
      </c>
      <c r="N36" s="213"/>
      <c r="O36" s="217"/>
      <c r="P36" s="206" t="str">
        <f>IF(C36="","",F37+ROUNDDOWN((H37+J37)/C36,1))</f>
        <v/>
      </c>
      <c r="Q36" s="213"/>
      <c r="R36" s="217"/>
    </row>
    <row r="37" spans="2:18" ht="26.1" customHeight="1">
      <c r="B37" s="164" t="s">
        <v>103</v>
      </c>
      <c r="C37" s="172"/>
      <c r="D37" s="164"/>
      <c r="E37" s="177" t="str">
        <f>$F$9</f>
        <v>介護職員</v>
      </c>
      <c r="F37" s="189"/>
      <c r="G37" s="193" t="s">
        <v>87</v>
      </c>
      <c r="H37" s="189"/>
      <c r="I37" s="193" t="s">
        <v>86</v>
      </c>
      <c r="J37" s="189"/>
      <c r="K37" s="193" t="s">
        <v>86</v>
      </c>
      <c r="M37" s="207"/>
      <c r="N37" s="214"/>
      <c r="O37" s="218"/>
      <c r="P37" s="207"/>
      <c r="Q37" s="214"/>
      <c r="R37" s="218"/>
    </row>
    <row r="38" spans="2:18" ht="6.75" customHeight="1">
      <c r="B38" s="166"/>
      <c r="C38" s="173"/>
      <c r="D38" s="166"/>
      <c r="E38" s="179"/>
      <c r="F38" s="191"/>
      <c r="G38" s="195"/>
      <c r="H38" s="191"/>
      <c r="I38" s="195"/>
      <c r="J38" s="191"/>
      <c r="K38" s="195"/>
      <c r="M38" s="208"/>
      <c r="N38" s="208"/>
      <c r="O38" s="208"/>
      <c r="P38" s="208"/>
      <c r="Q38" s="208"/>
      <c r="R38" s="208"/>
    </row>
    <row r="39" spans="2:18" ht="20.100000000000001" customHeight="1">
      <c r="H39" s="166"/>
      <c r="J39" s="185" t="s">
        <v>104</v>
      </c>
      <c r="K39" s="185"/>
      <c r="L39" s="185"/>
      <c r="M39" s="209" t="str">
        <f>IF(SUM(M16:O37)=0,"",SUM(M16:O37))</f>
        <v/>
      </c>
      <c r="N39" s="215"/>
      <c r="O39" s="219"/>
      <c r="P39" s="209" t="str">
        <f>IF(SUM(P16:R37)=0,"",SUM(P16:R37))</f>
        <v/>
      </c>
      <c r="Q39" s="215"/>
      <c r="R39" s="219"/>
    </row>
    <row r="40" spans="2:18" ht="20.100000000000001" customHeight="1">
      <c r="E40" s="180" t="s">
        <v>156</v>
      </c>
      <c r="F40" s="180"/>
      <c r="G40" s="180"/>
      <c r="H40" s="180"/>
      <c r="I40" s="196"/>
      <c r="J40" s="185" t="s">
        <v>105</v>
      </c>
      <c r="K40" s="185"/>
      <c r="L40" s="185"/>
      <c r="M40" s="209" t="str">
        <f>IF(M39="","",ROUNDDOWN(M39/$K$11,1))</f>
        <v/>
      </c>
      <c r="N40" s="215"/>
      <c r="O40" s="219"/>
      <c r="P40" s="209" t="str">
        <f>IF(P39="","",ROUNDDOWN(P39/$K$11,1))</f>
        <v/>
      </c>
      <c r="Q40" s="215"/>
      <c r="R40" s="219"/>
    </row>
    <row r="41" spans="2:18" ht="18.75" customHeight="1">
      <c r="J41" s="200">
        <f>$M$15</f>
        <v>0</v>
      </c>
      <c r="K41" s="202"/>
      <c r="L41" s="202"/>
      <c r="M41" s="202"/>
      <c r="N41" s="202"/>
      <c r="O41" s="220"/>
      <c r="P41" s="222" t="str">
        <f>IF(M40="","",M40/P40)</f>
        <v/>
      </c>
      <c r="Q41" s="224"/>
      <c r="R41" s="227"/>
    </row>
    <row r="42" spans="2:18" ht="18.75" customHeight="1">
      <c r="J42" s="201" t="s">
        <v>106</v>
      </c>
      <c r="K42" s="203"/>
      <c r="L42" s="203"/>
      <c r="M42" s="203"/>
      <c r="N42" s="203"/>
      <c r="O42" s="221"/>
      <c r="P42" s="223"/>
      <c r="Q42" s="225"/>
      <c r="R42" s="228"/>
    </row>
    <row r="43" spans="2:18" ht="18.75" customHeight="1">
      <c r="J43" s="166"/>
      <c r="K43" s="166"/>
      <c r="L43" s="166"/>
      <c r="M43" s="166"/>
      <c r="N43" s="166"/>
      <c r="O43" s="166"/>
      <c r="P43" s="166"/>
      <c r="Q43" s="166"/>
      <c r="R43" s="229"/>
    </row>
    <row r="44" spans="2:18" ht="18.75" customHeight="1">
      <c r="B44" s="161" t="s">
        <v>9</v>
      </c>
      <c r="C44" s="170" t="s">
        <v>108</v>
      </c>
      <c r="D44" s="170"/>
      <c r="E44" s="170"/>
      <c r="F44" s="170"/>
      <c r="G44" s="170"/>
      <c r="H44" s="170"/>
      <c r="I44" s="170"/>
      <c r="J44" s="170"/>
      <c r="K44" s="170"/>
      <c r="M44" s="204" t="s">
        <v>56</v>
      </c>
      <c r="N44" s="211"/>
      <c r="O44" s="211"/>
      <c r="P44" s="211"/>
      <c r="Q44" s="211"/>
      <c r="R44" s="226"/>
    </row>
    <row r="45" spans="2:18" ht="79.5" customHeight="1">
      <c r="B45" s="162"/>
      <c r="C45" s="171" t="s">
        <v>68</v>
      </c>
      <c r="D45" s="171"/>
      <c r="E45" s="162"/>
      <c r="F45" s="187" t="s">
        <v>81</v>
      </c>
      <c r="G45" s="187"/>
      <c r="H45" s="187" t="s">
        <v>84</v>
      </c>
      <c r="I45" s="187"/>
      <c r="J45" s="171" t="s">
        <v>85</v>
      </c>
      <c r="K45" s="171"/>
      <c r="M45" s="205">
        <f>F8</f>
        <v>0</v>
      </c>
      <c r="N45" s="212"/>
      <c r="O45" s="216"/>
      <c r="P45" s="205" t="str">
        <f>F9</f>
        <v>介護職員</v>
      </c>
      <c r="Q45" s="212"/>
      <c r="R45" s="216"/>
    </row>
    <row r="46" spans="2:18" ht="25.5" customHeight="1">
      <c r="B46" s="163" t="s">
        <v>217</v>
      </c>
      <c r="C46" s="172"/>
      <c r="D46" s="174" t="s">
        <v>86</v>
      </c>
      <c r="E46" s="181">
        <f>$F$8</f>
        <v>0</v>
      </c>
      <c r="F46" s="188"/>
      <c r="G46" s="192" t="s">
        <v>87</v>
      </c>
      <c r="H46" s="188"/>
      <c r="I46" s="192" t="s">
        <v>86</v>
      </c>
      <c r="J46" s="188"/>
      <c r="K46" s="192" t="s">
        <v>86</v>
      </c>
      <c r="M46" s="206" t="str">
        <f>IF(C46="","",F46+ROUNDDOWN((H46+J46)/C46,1))</f>
        <v/>
      </c>
      <c r="N46" s="213"/>
      <c r="O46" s="217"/>
      <c r="P46" s="206" t="str">
        <f>IF(C46="","",F47+ROUNDDOWN((H47+J47)/C46,1))</f>
        <v/>
      </c>
      <c r="Q46" s="213"/>
      <c r="R46" s="217"/>
    </row>
    <row r="47" spans="2:18" ht="25.5" customHeight="1">
      <c r="B47" s="167" t="s">
        <v>222</v>
      </c>
      <c r="C47" s="172"/>
      <c r="D47" s="164"/>
      <c r="E47" s="182" t="str">
        <f>$F$9</f>
        <v>介護職員</v>
      </c>
      <c r="F47" s="189"/>
      <c r="G47" s="193" t="s">
        <v>87</v>
      </c>
      <c r="H47" s="189"/>
      <c r="I47" s="193" t="s">
        <v>86</v>
      </c>
      <c r="J47" s="189"/>
      <c r="K47" s="193" t="s">
        <v>86</v>
      </c>
      <c r="M47" s="207"/>
      <c r="N47" s="214"/>
      <c r="O47" s="218"/>
      <c r="P47" s="207"/>
      <c r="Q47" s="214"/>
      <c r="R47" s="218"/>
    </row>
    <row r="48" spans="2:18" ht="25.5" customHeight="1">
      <c r="B48" s="163"/>
      <c r="C48" s="172"/>
      <c r="D48" s="174" t="s">
        <v>86</v>
      </c>
      <c r="E48" s="183">
        <f>$F$8</f>
        <v>0</v>
      </c>
      <c r="F48" s="190"/>
      <c r="G48" s="194" t="s">
        <v>87</v>
      </c>
      <c r="H48" s="188"/>
      <c r="I48" s="194" t="s">
        <v>86</v>
      </c>
      <c r="J48" s="188"/>
      <c r="K48" s="194" t="s">
        <v>86</v>
      </c>
      <c r="M48" s="206" t="str">
        <f>IF(C48="","",F48+ROUNDDOWN((H48+J48)/C48,1))</f>
        <v/>
      </c>
      <c r="N48" s="213"/>
      <c r="O48" s="217"/>
      <c r="P48" s="206" t="str">
        <f>IF(C48="","",F49+ROUNDDOWN((H49+J49)/C48,1))</f>
        <v/>
      </c>
      <c r="Q48" s="213"/>
      <c r="R48" s="217"/>
    </row>
    <row r="49" spans="2:18" ht="25.5" customHeight="1">
      <c r="B49" s="167" t="s">
        <v>235</v>
      </c>
      <c r="C49" s="172"/>
      <c r="D49" s="164"/>
      <c r="E49" s="182" t="str">
        <f>$F$9</f>
        <v>介護職員</v>
      </c>
      <c r="F49" s="189"/>
      <c r="G49" s="193" t="s">
        <v>87</v>
      </c>
      <c r="H49" s="189"/>
      <c r="I49" s="193" t="s">
        <v>86</v>
      </c>
      <c r="J49" s="189"/>
      <c r="K49" s="193" t="s">
        <v>86</v>
      </c>
      <c r="M49" s="207"/>
      <c r="N49" s="214"/>
      <c r="O49" s="218"/>
      <c r="P49" s="207"/>
      <c r="Q49" s="214"/>
      <c r="R49" s="218"/>
    </row>
    <row r="50" spans="2:18" ht="25.5" customHeight="1">
      <c r="B50" s="163"/>
      <c r="C50" s="172"/>
      <c r="D50" s="174" t="s">
        <v>86</v>
      </c>
      <c r="E50" s="183">
        <f>$F$8</f>
        <v>0</v>
      </c>
      <c r="F50" s="190"/>
      <c r="G50" s="194" t="s">
        <v>87</v>
      </c>
      <c r="H50" s="188"/>
      <c r="I50" s="194" t="s">
        <v>86</v>
      </c>
      <c r="J50" s="188"/>
      <c r="K50" s="194" t="s">
        <v>86</v>
      </c>
      <c r="M50" s="206" t="str">
        <f>IF(C50="","",F50+ROUNDDOWN((H50+J50)/C50,1))</f>
        <v/>
      </c>
      <c r="N50" s="213"/>
      <c r="O50" s="217"/>
      <c r="P50" s="206" t="str">
        <f>IF(C50="","",F51+ROUNDDOWN((H51+J51)/C50,1))</f>
        <v/>
      </c>
      <c r="Q50" s="213"/>
      <c r="R50" s="217"/>
    </row>
    <row r="51" spans="2:18" ht="25.5" customHeight="1">
      <c r="B51" s="167" t="s">
        <v>235</v>
      </c>
      <c r="C51" s="172"/>
      <c r="D51" s="164"/>
      <c r="E51" s="182" t="str">
        <f>$F$9</f>
        <v>介護職員</v>
      </c>
      <c r="F51" s="189"/>
      <c r="G51" s="193" t="s">
        <v>87</v>
      </c>
      <c r="H51" s="189"/>
      <c r="I51" s="193" t="s">
        <v>86</v>
      </c>
      <c r="J51" s="189"/>
      <c r="K51" s="193" t="s">
        <v>86</v>
      </c>
      <c r="M51" s="207"/>
      <c r="N51" s="214"/>
      <c r="O51" s="218"/>
      <c r="P51" s="207"/>
      <c r="Q51" s="214"/>
      <c r="R51" s="218"/>
    </row>
    <row r="52" spans="2:18" ht="6.75" customHeight="1">
      <c r="J52" s="166"/>
      <c r="K52" s="166"/>
      <c r="L52" s="166"/>
      <c r="M52" s="166"/>
      <c r="N52" s="166"/>
      <c r="O52" s="166"/>
      <c r="P52" s="166"/>
      <c r="Q52" s="166"/>
      <c r="R52" s="229"/>
    </row>
    <row r="53" spans="2:18" ht="20.100000000000001" customHeight="1">
      <c r="J53" s="185" t="s">
        <v>104</v>
      </c>
      <c r="K53" s="185"/>
      <c r="L53" s="185"/>
      <c r="M53" s="209" t="str">
        <f>IF(SUM(M46:O51)=0,"",SUM(M46:O51))</f>
        <v/>
      </c>
      <c r="N53" s="215"/>
      <c r="O53" s="219"/>
      <c r="P53" s="209" t="str">
        <f>IF(SUM(P46:R51)=0,"",SUM(P46:R51))</f>
        <v/>
      </c>
      <c r="Q53" s="215"/>
      <c r="R53" s="219"/>
    </row>
    <row r="54" spans="2:18" ht="20.100000000000001" customHeight="1">
      <c r="E54" s="180" t="s">
        <v>240</v>
      </c>
      <c r="F54" s="180"/>
      <c r="G54" s="180"/>
      <c r="H54" s="180"/>
      <c r="I54" s="196"/>
      <c r="J54" s="185" t="s">
        <v>105</v>
      </c>
      <c r="K54" s="185"/>
      <c r="L54" s="185"/>
      <c r="M54" s="209" t="str">
        <f>IF(M53="","",ROUNDDOWN(M53/3,1))</f>
        <v/>
      </c>
      <c r="N54" s="215"/>
      <c r="O54" s="219"/>
      <c r="P54" s="209" t="str">
        <f>IF(P53="","",ROUNDDOWN(P53/3,1))</f>
        <v/>
      </c>
      <c r="Q54" s="215"/>
      <c r="R54" s="219"/>
    </row>
    <row r="55" spans="2:18" ht="18.75" customHeight="1">
      <c r="J55" s="200">
        <f>$M$15</f>
        <v>0</v>
      </c>
      <c r="K55" s="202"/>
      <c r="L55" s="202"/>
      <c r="M55" s="202"/>
      <c r="N55" s="202"/>
      <c r="O55" s="220"/>
      <c r="P55" s="222" t="str">
        <f>IF(M54="","",M54/P54)</f>
        <v/>
      </c>
      <c r="Q55" s="224"/>
      <c r="R55" s="227"/>
    </row>
    <row r="56" spans="2:18" ht="18.75" customHeight="1">
      <c r="J56" s="201" t="s">
        <v>106</v>
      </c>
      <c r="K56" s="203"/>
      <c r="L56" s="203"/>
      <c r="M56" s="203"/>
      <c r="N56" s="203"/>
      <c r="O56" s="221"/>
      <c r="P56" s="223"/>
      <c r="Q56" s="225"/>
      <c r="R56" s="228"/>
    </row>
    <row r="57" spans="2:18" ht="18.75" customHeight="1">
      <c r="J57" s="166"/>
      <c r="K57" s="166"/>
      <c r="L57" s="166"/>
      <c r="M57" s="166"/>
      <c r="N57" s="166"/>
      <c r="O57" s="166"/>
      <c r="P57" s="166"/>
      <c r="Q57" s="166"/>
      <c r="R57" s="229"/>
    </row>
    <row r="59" spans="2:18">
      <c r="B59" s="157" t="s">
        <v>20</v>
      </c>
    </row>
    <row r="60" spans="2:18">
      <c r="B60" s="168" t="s">
        <v>109</v>
      </c>
      <c r="C60" s="168"/>
      <c r="D60" s="168"/>
      <c r="E60" s="168"/>
      <c r="F60" s="168"/>
      <c r="G60" s="168"/>
      <c r="H60" s="168"/>
      <c r="I60" s="168"/>
      <c r="J60" s="168"/>
      <c r="K60" s="168"/>
      <c r="L60" s="168"/>
      <c r="M60" s="168"/>
      <c r="N60" s="168"/>
      <c r="O60" s="168"/>
      <c r="P60" s="168"/>
      <c r="Q60" s="168"/>
      <c r="R60" s="168"/>
    </row>
    <row r="61" spans="2:18">
      <c r="B61" s="168" t="s">
        <v>0</v>
      </c>
      <c r="C61" s="168"/>
      <c r="D61" s="168"/>
      <c r="E61" s="168"/>
      <c r="F61" s="168"/>
      <c r="G61" s="168"/>
      <c r="H61" s="168"/>
      <c r="I61" s="168"/>
      <c r="J61" s="168"/>
      <c r="K61" s="168"/>
      <c r="L61" s="168"/>
      <c r="M61" s="168"/>
      <c r="N61" s="168"/>
      <c r="O61" s="168"/>
      <c r="P61" s="168"/>
      <c r="Q61" s="168"/>
      <c r="R61" s="168"/>
    </row>
    <row r="62" spans="2:18">
      <c r="B62" s="168" t="s">
        <v>110</v>
      </c>
      <c r="C62" s="168"/>
      <c r="D62" s="168"/>
      <c r="E62" s="168"/>
      <c r="F62" s="168"/>
      <c r="G62" s="168"/>
      <c r="H62" s="168"/>
      <c r="I62" s="168"/>
      <c r="J62" s="168"/>
      <c r="K62" s="168"/>
      <c r="L62" s="168"/>
      <c r="M62" s="168"/>
      <c r="N62" s="168"/>
      <c r="O62" s="168"/>
      <c r="P62" s="168"/>
      <c r="Q62" s="168"/>
      <c r="R62" s="168"/>
    </row>
    <row r="63" spans="2:18">
      <c r="B63" s="168" t="s">
        <v>111</v>
      </c>
      <c r="C63" s="168"/>
      <c r="D63" s="168"/>
      <c r="E63" s="168"/>
      <c r="F63" s="168"/>
      <c r="G63" s="168"/>
      <c r="H63" s="168"/>
      <c r="I63" s="168"/>
      <c r="J63" s="168"/>
      <c r="K63" s="168"/>
      <c r="L63" s="168"/>
      <c r="M63" s="168"/>
      <c r="N63" s="168"/>
      <c r="O63" s="168"/>
      <c r="P63" s="168"/>
      <c r="Q63" s="168"/>
      <c r="R63" s="168"/>
    </row>
    <row r="64" spans="2:18">
      <c r="B64" s="168" t="s">
        <v>112</v>
      </c>
      <c r="C64" s="168"/>
      <c r="D64" s="168"/>
      <c r="E64" s="168"/>
      <c r="F64" s="168"/>
      <c r="G64" s="168"/>
      <c r="H64" s="168"/>
      <c r="I64" s="168"/>
      <c r="J64" s="168"/>
      <c r="K64" s="168"/>
      <c r="L64" s="168"/>
      <c r="M64" s="168"/>
      <c r="N64" s="168"/>
      <c r="O64" s="168"/>
      <c r="P64" s="168"/>
      <c r="Q64" s="168"/>
      <c r="R64" s="168"/>
    </row>
    <row r="65" spans="2:18">
      <c r="B65" s="168" t="s">
        <v>116</v>
      </c>
      <c r="C65" s="168"/>
      <c r="D65" s="168"/>
      <c r="E65" s="168"/>
      <c r="F65" s="168"/>
      <c r="G65" s="168"/>
      <c r="H65" s="168"/>
      <c r="I65" s="168"/>
      <c r="J65" s="168"/>
      <c r="K65" s="168"/>
      <c r="L65" s="168"/>
      <c r="M65" s="168"/>
      <c r="N65" s="168"/>
      <c r="O65" s="168"/>
      <c r="P65" s="168"/>
      <c r="Q65" s="168"/>
      <c r="R65" s="168"/>
    </row>
    <row r="66" spans="2:18">
      <c r="B66" s="168" t="s">
        <v>117</v>
      </c>
      <c r="C66" s="168"/>
      <c r="D66" s="168"/>
      <c r="E66" s="168"/>
      <c r="F66" s="168"/>
      <c r="G66" s="168"/>
      <c r="H66" s="168"/>
      <c r="I66" s="168"/>
      <c r="J66" s="168"/>
      <c r="K66" s="168"/>
      <c r="L66" s="168"/>
      <c r="M66" s="168"/>
      <c r="N66" s="168"/>
      <c r="O66" s="168"/>
      <c r="P66" s="168"/>
      <c r="Q66" s="168"/>
      <c r="R66" s="168"/>
    </row>
    <row r="67" spans="2:18">
      <c r="B67" s="168" t="s">
        <v>118</v>
      </c>
      <c r="C67" s="168"/>
      <c r="D67" s="168"/>
      <c r="E67" s="168"/>
      <c r="F67" s="168"/>
      <c r="G67" s="168"/>
      <c r="H67" s="168"/>
      <c r="I67" s="168"/>
      <c r="J67" s="168"/>
      <c r="K67" s="168"/>
      <c r="L67" s="168"/>
      <c r="M67" s="168"/>
      <c r="N67" s="168"/>
      <c r="O67" s="168"/>
      <c r="P67" s="168"/>
      <c r="Q67" s="168"/>
      <c r="R67" s="168"/>
    </row>
    <row r="68" spans="2:18">
      <c r="B68" s="168" t="s">
        <v>45</v>
      </c>
      <c r="C68" s="168"/>
      <c r="D68" s="168"/>
      <c r="E68" s="168"/>
      <c r="F68" s="168"/>
      <c r="G68" s="168"/>
      <c r="H68" s="168"/>
      <c r="I68" s="168"/>
      <c r="J68" s="168"/>
      <c r="K68" s="168"/>
      <c r="L68" s="168"/>
      <c r="M68" s="168"/>
      <c r="N68" s="168"/>
      <c r="O68" s="168"/>
      <c r="P68" s="168"/>
      <c r="Q68" s="168"/>
      <c r="R68" s="168"/>
    </row>
    <row r="69" spans="2:18">
      <c r="B69" s="168" t="s">
        <v>120</v>
      </c>
      <c r="C69" s="168"/>
      <c r="D69" s="168"/>
      <c r="E69" s="168"/>
      <c r="F69" s="168"/>
      <c r="G69" s="168"/>
      <c r="H69" s="168"/>
      <c r="I69" s="168"/>
      <c r="J69" s="168"/>
      <c r="K69" s="168"/>
      <c r="L69" s="168"/>
      <c r="M69" s="168"/>
      <c r="N69" s="168"/>
      <c r="O69" s="168"/>
      <c r="P69" s="168"/>
      <c r="Q69" s="168"/>
      <c r="R69" s="168"/>
    </row>
    <row r="70" spans="2:18">
      <c r="B70" s="168" t="s">
        <v>51</v>
      </c>
      <c r="C70" s="168"/>
      <c r="D70" s="168"/>
      <c r="E70" s="168"/>
      <c r="F70" s="168"/>
      <c r="G70" s="168"/>
      <c r="H70" s="168"/>
      <c r="I70" s="168"/>
      <c r="J70" s="168"/>
      <c r="K70" s="168"/>
      <c r="L70" s="168"/>
      <c r="M70" s="168"/>
      <c r="N70" s="168"/>
      <c r="O70" s="168"/>
      <c r="P70" s="168"/>
      <c r="Q70" s="168"/>
      <c r="R70" s="168"/>
    </row>
    <row r="71" spans="2:18">
      <c r="B71" s="168" t="s">
        <v>72</v>
      </c>
      <c r="C71" s="168"/>
      <c r="D71" s="168"/>
      <c r="E71" s="168"/>
      <c r="F71" s="168"/>
      <c r="G71" s="168"/>
      <c r="H71" s="168"/>
      <c r="I71" s="168"/>
      <c r="J71" s="168"/>
      <c r="K71" s="168"/>
      <c r="L71" s="168"/>
      <c r="M71" s="168"/>
      <c r="N71" s="168"/>
      <c r="O71" s="168"/>
      <c r="P71" s="168"/>
      <c r="Q71" s="168"/>
      <c r="R71" s="168"/>
    </row>
    <row r="72" spans="2:18">
      <c r="B72" s="168" t="s">
        <v>121</v>
      </c>
      <c r="C72" s="168"/>
      <c r="D72" s="168"/>
      <c r="E72" s="168"/>
      <c r="F72" s="168"/>
      <c r="G72" s="168"/>
      <c r="H72" s="168"/>
      <c r="I72" s="168"/>
      <c r="J72" s="168"/>
      <c r="K72" s="168"/>
      <c r="L72" s="168"/>
      <c r="M72" s="168"/>
      <c r="N72" s="168"/>
      <c r="O72" s="168"/>
      <c r="P72" s="168"/>
      <c r="Q72" s="168"/>
      <c r="R72" s="168"/>
    </row>
    <row r="73" spans="2:18">
      <c r="B73" s="168" t="s">
        <v>122</v>
      </c>
      <c r="C73" s="168"/>
      <c r="D73" s="168"/>
      <c r="E73" s="168"/>
      <c r="F73" s="168"/>
      <c r="G73" s="168"/>
      <c r="H73" s="168"/>
      <c r="I73" s="168"/>
      <c r="J73" s="168"/>
      <c r="K73" s="168"/>
      <c r="L73" s="168"/>
      <c r="M73" s="168"/>
      <c r="N73" s="168"/>
      <c r="O73" s="168"/>
      <c r="P73" s="168"/>
      <c r="Q73" s="168"/>
      <c r="R73" s="168"/>
    </row>
    <row r="74" spans="2:18">
      <c r="B74" s="168" t="s">
        <v>2</v>
      </c>
      <c r="C74" s="168"/>
      <c r="D74" s="168"/>
      <c r="E74" s="168"/>
      <c r="F74" s="168"/>
      <c r="G74" s="168"/>
      <c r="H74" s="168"/>
      <c r="I74" s="168"/>
      <c r="J74" s="168"/>
      <c r="K74" s="168"/>
      <c r="L74" s="168"/>
      <c r="M74" s="168"/>
      <c r="N74" s="168"/>
      <c r="O74" s="168"/>
      <c r="P74" s="168"/>
      <c r="Q74" s="168"/>
      <c r="R74" s="168"/>
    </row>
    <row r="75" spans="2:18">
      <c r="B75" s="168" t="s">
        <v>123</v>
      </c>
      <c r="C75" s="168"/>
      <c r="D75" s="168"/>
      <c r="E75" s="168"/>
      <c r="F75" s="168"/>
      <c r="G75" s="168"/>
      <c r="H75" s="168"/>
      <c r="I75" s="168"/>
      <c r="J75" s="168"/>
      <c r="K75" s="168"/>
      <c r="L75" s="168"/>
      <c r="M75" s="168"/>
      <c r="N75" s="168"/>
      <c r="O75" s="168"/>
      <c r="P75" s="168"/>
      <c r="Q75" s="168"/>
      <c r="R75" s="168"/>
    </row>
    <row r="76" spans="2:18">
      <c r="B76" s="168" t="s">
        <v>82</v>
      </c>
      <c r="C76" s="168"/>
      <c r="D76" s="168"/>
      <c r="E76" s="168"/>
      <c r="F76" s="168"/>
      <c r="G76" s="168"/>
      <c r="H76" s="168"/>
      <c r="I76" s="168"/>
      <c r="J76" s="168"/>
      <c r="K76" s="168"/>
      <c r="L76" s="168"/>
      <c r="M76" s="168"/>
      <c r="N76" s="168"/>
      <c r="O76" s="168"/>
      <c r="P76" s="168"/>
      <c r="Q76" s="168"/>
      <c r="R76" s="168"/>
    </row>
    <row r="77" spans="2:18">
      <c r="B77" s="168" t="s">
        <v>124</v>
      </c>
      <c r="C77" s="168"/>
      <c r="D77" s="168"/>
      <c r="E77" s="168"/>
      <c r="F77" s="168"/>
      <c r="G77" s="168"/>
      <c r="H77" s="168"/>
      <c r="I77" s="168"/>
      <c r="J77" s="168"/>
      <c r="K77" s="168"/>
      <c r="L77" s="168"/>
      <c r="M77" s="168"/>
      <c r="N77" s="168"/>
      <c r="O77" s="168"/>
      <c r="P77" s="168"/>
      <c r="Q77" s="168"/>
      <c r="R77" s="168"/>
    </row>
    <row r="78" spans="2:18">
      <c r="B78" s="168" t="s">
        <v>125</v>
      </c>
      <c r="C78" s="168"/>
      <c r="D78" s="168"/>
      <c r="E78" s="168"/>
      <c r="F78" s="168"/>
      <c r="G78" s="168"/>
      <c r="H78" s="168"/>
      <c r="I78" s="168"/>
      <c r="J78" s="168"/>
      <c r="K78" s="168"/>
      <c r="L78" s="168"/>
      <c r="M78" s="168"/>
      <c r="N78" s="168"/>
      <c r="O78" s="168"/>
      <c r="P78" s="168"/>
      <c r="Q78" s="168"/>
      <c r="R78" s="168"/>
    </row>
    <row r="79" spans="2:18">
      <c r="B79" s="168" t="s">
        <v>127</v>
      </c>
      <c r="C79" s="168"/>
      <c r="D79" s="168"/>
      <c r="E79" s="168"/>
      <c r="F79" s="168"/>
      <c r="G79" s="168"/>
      <c r="H79" s="168"/>
      <c r="I79" s="168"/>
      <c r="J79" s="168"/>
      <c r="K79" s="168"/>
      <c r="L79" s="168"/>
      <c r="M79" s="168"/>
      <c r="N79" s="168"/>
      <c r="O79" s="168"/>
      <c r="P79" s="168"/>
      <c r="Q79" s="168"/>
      <c r="R79" s="168"/>
    </row>
    <row r="80" spans="2:18">
      <c r="B80" s="169" t="s">
        <v>130</v>
      </c>
      <c r="C80" s="168"/>
      <c r="D80" s="168"/>
      <c r="E80" s="168"/>
      <c r="F80" s="168"/>
      <c r="G80" s="168"/>
      <c r="H80" s="168"/>
      <c r="I80" s="168"/>
      <c r="J80" s="168"/>
      <c r="K80" s="168"/>
      <c r="L80" s="168"/>
      <c r="M80" s="168"/>
      <c r="N80" s="168"/>
      <c r="O80" s="168"/>
      <c r="P80" s="168"/>
      <c r="Q80" s="168"/>
      <c r="R80" s="168"/>
    </row>
    <row r="81" spans="2:18">
      <c r="B81" s="168" t="s">
        <v>10</v>
      </c>
      <c r="C81" s="168"/>
      <c r="D81" s="168"/>
      <c r="E81" s="168"/>
      <c r="F81" s="168"/>
      <c r="G81" s="168"/>
      <c r="H81" s="168"/>
      <c r="I81" s="168"/>
      <c r="J81" s="168"/>
      <c r="K81" s="168"/>
      <c r="L81" s="168"/>
      <c r="M81" s="168"/>
      <c r="N81" s="168"/>
      <c r="O81" s="168"/>
      <c r="P81" s="168"/>
      <c r="Q81" s="168"/>
      <c r="R81" s="168"/>
    </row>
    <row r="82" spans="2:18">
      <c r="B82" s="168" t="s">
        <v>132</v>
      </c>
      <c r="C82" s="168"/>
      <c r="D82" s="168"/>
      <c r="E82" s="168"/>
      <c r="F82" s="168"/>
      <c r="G82" s="168"/>
      <c r="H82" s="168"/>
      <c r="I82" s="168"/>
      <c r="J82" s="168"/>
      <c r="K82" s="168"/>
      <c r="L82" s="168"/>
      <c r="M82" s="168"/>
      <c r="N82" s="168"/>
      <c r="O82" s="168"/>
      <c r="P82" s="168"/>
      <c r="Q82" s="168"/>
      <c r="R82" s="168"/>
    </row>
    <row r="83" spans="2:18">
      <c r="B83" s="168"/>
      <c r="C83" s="168"/>
      <c r="D83" s="168"/>
      <c r="E83" s="168"/>
      <c r="F83" s="168"/>
      <c r="G83" s="168"/>
      <c r="H83" s="168"/>
      <c r="I83" s="168"/>
      <c r="J83" s="168"/>
      <c r="K83" s="168"/>
      <c r="L83" s="168"/>
      <c r="M83" s="168"/>
      <c r="N83" s="168"/>
      <c r="O83" s="168"/>
      <c r="P83" s="168"/>
      <c r="Q83" s="168"/>
      <c r="R83" s="168"/>
    </row>
    <row r="84" spans="2:18">
      <c r="B84" s="168"/>
      <c r="C84" s="168"/>
      <c r="D84" s="168"/>
      <c r="E84" s="168"/>
      <c r="F84" s="168"/>
      <c r="G84" s="168"/>
      <c r="H84" s="168"/>
      <c r="I84" s="168"/>
      <c r="J84" s="168"/>
      <c r="K84" s="168"/>
      <c r="L84" s="168"/>
      <c r="M84" s="168"/>
      <c r="N84" s="168"/>
      <c r="O84" s="168"/>
      <c r="P84" s="168"/>
      <c r="Q84" s="168"/>
      <c r="R84" s="168"/>
    </row>
    <row r="85" spans="2:18">
      <c r="B85" s="168"/>
      <c r="C85" s="168"/>
      <c r="D85" s="168"/>
      <c r="E85" s="168"/>
      <c r="F85" s="168"/>
      <c r="G85" s="168"/>
      <c r="H85" s="168"/>
      <c r="I85" s="168"/>
      <c r="J85" s="168"/>
      <c r="K85" s="168"/>
      <c r="L85" s="168"/>
      <c r="M85" s="168"/>
      <c r="N85" s="168"/>
      <c r="O85" s="168"/>
      <c r="P85" s="168"/>
      <c r="Q85" s="168"/>
      <c r="R85" s="168"/>
    </row>
    <row r="86" spans="2:18">
      <c r="B86" s="168"/>
      <c r="C86" s="168"/>
      <c r="D86" s="168"/>
      <c r="E86" s="168"/>
      <c r="F86" s="168"/>
      <c r="G86" s="168"/>
      <c r="H86" s="168"/>
      <c r="I86" s="168"/>
      <c r="J86" s="168"/>
      <c r="K86" s="168"/>
      <c r="L86" s="168"/>
      <c r="M86" s="168"/>
      <c r="N86" s="168"/>
      <c r="O86" s="168"/>
      <c r="P86" s="168"/>
      <c r="Q86" s="168"/>
      <c r="R86" s="168"/>
    </row>
    <row r="87" spans="2:18">
      <c r="B87" s="168"/>
      <c r="C87" s="168"/>
      <c r="D87" s="168"/>
      <c r="E87" s="168"/>
      <c r="F87" s="168"/>
      <c r="G87" s="168"/>
      <c r="H87" s="168"/>
      <c r="I87" s="168"/>
      <c r="J87" s="168"/>
      <c r="K87" s="168"/>
      <c r="L87" s="168"/>
      <c r="M87" s="168"/>
      <c r="N87" s="168"/>
      <c r="O87" s="168"/>
      <c r="P87" s="168"/>
      <c r="Q87" s="168"/>
      <c r="R87" s="168"/>
    </row>
    <row r="88" spans="2:18">
      <c r="B88" s="168"/>
      <c r="C88" s="168"/>
      <c r="D88" s="168"/>
      <c r="E88" s="168"/>
      <c r="F88" s="168"/>
      <c r="G88" s="168"/>
      <c r="H88" s="168"/>
      <c r="I88" s="168"/>
      <c r="J88" s="168"/>
      <c r="K88" s="168"/>
      <c r="L88" s="168"/>
      <c r="M88" s="168"/>
      <c r="N88" s="168"/>
      <c r="O88" s="168"/>
      <c r="P88" s="168"/>
      <c r="Q88" s="168"/>
      <c r="R88" s="168"/>
    </row>
    <row r="89" spans="2:18">
      <c r="B89" s="168"/>
      <c r="C89" s="168"/>
      <c r="D89" s="168"/>
      <c r="E89" s="168"/>
      <c r="F89" s="168"/>
      <c r="G89" s="168"/>
      <c r="H89" s="168"/>
      <c r="I89" s="168"/>
      <c r="J89" s="168"/>
      <c r="K89" s="168"/>
      <c r="L89" s="168"/>
      <c r="M89" s="168"/>
      <c r="N89" s="168"/>
      <c r="O89" s="168"/>
      <c r="P89" s="168"/>
      <c r="Q89" s="168"/>
      <c r="R89" s="168"/>
    </row>
    <row r="90" spans="2:18">
      <c r="B90" s="168"/>
      <c r="C90" s="168"/>
      <c r="D90" s="168"/>
      <c r="E90" s="168"/>
      <c r="F90" s="168"/>
      <c r="G90" s="168"/>
      <c r="H90" s="168"/>
      <c r="I90" s="168"/>
      <c r="J90" s="168"/>
      <c r="K90" s="168"/>
      <c r="L90" s="168"/>
      <c r="M90" s="168"/>
      <c r="N90" s="168"/>
      <c r="O90" s="168"/>
      <c r="P90" s="168"/>
      <c r="Q90" s="168"/>
      <c r="R90" s="168"/>
    </row>
    <row r="91" spans="2:18">
      <c r="B91" s="168"/>
      <c r="C91" s="168"/>
      <c r="D91" s="168"/>
      <c r="E91" s="168"/>
      <c r="F91" s="168"/>
      <c r="G91" s="168"/>
      <c r="H91" s="168"/>
      <c r="I91" s="168"/>
      <c r="J91" s="168"/>
      <c r="K91" s="168"/>
      <c r="L91" s="168"/>
      <c r="M91" s="168"/>
      <c r="N91" s="168"/>
      <c r="O91" s="168"/>
      <c r="P91" s="168"/>
      <c r="Q91" s="168"/>
      <c r="R91" s="168"/>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5"/>
  <dataValidations count="3">
    <dataValidation type="list" allowBlank="1" showDropDown="0" showInputMessage="1" showErrorMessage="1" sqref="F8:I8">
      <formula1>$W$17:$W$21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235" customWidth="1"/>
    <col min="2" max="2" width="9" style="235" customWidth="1"/>
    <col min="3" max="3" width="9.5" style="235" bestFit="1" customWidth="1"/>
    <col min="4" max="8" width="9" style="235" customWidth="1"/>
    <col min="9" max="9" width="13.75" style="235" customWidth="1"/>
    <col min="10" max="16384" width="9" style="235" customWidth="1"/>
  </cols>
  <sheetData>
    <row r="1" spans="1:9" ht="30" customHeight="1">
      <c r="A1" s="236" t="s">
        <v>269</v>
      </c>
    </row>
    <row r="2" spans="1:9" ht="21">
      <c r="A2" s="237" t="s">
        <v>270</v>
      </c>
      <c r="B2" s="237"/>
      <c r="C2" s="237"/>
      <c r="D2" s="237"/>
      <c r="E2" s="237"/>
      <c r="F2" s="237"/>
      <c r="G2" s="237"/>
      <c r="H2" s="237"/>
      <c r="I2" s="237"/>
    </row>
    <row r="4" spans="1:9" ht="18" customHeight="1">
      <c r="A4" s="238" t="s">
        <v>272</v>
      </c>
      <c r="B4" s="244"/>
      <c r="C4" s="248" t="s">
        <v>277</v>
      </c>
      <c r="D4" s="238"/>
      <c r="E4" s="249"/>
      <c r="F4" s="250" t="s">
        <v>280</v>
      </c>
      <c r="G4" s="238"/>
      <c r="H4" s="238"/>
      <c r="I4" s="238"/>
    </row>
    <row r="5" spans="1:9" ht="18" customHeight="1">
      <c r="A5" s="239" t="s">
        <v>192</v>
      </c>
      <c r="B5" s="245"/>
      <c r="C5" s="245" t="s">
        <v>278</v>
      </c>
      <c r="D5" s="245"/>
      <c r="E5" s="245"/>
      <c r="F5" s="245" t="s">
        <v>219</v>
      </c>
      <c r="G5" s="245"/>
      <c r="H5" s="245"/>
      <c r="I5" s="251"/>
    </row>
    <row r="6" spans="1:9" ht="18" customHeight="1">
      <c r="A6" s="240" t="s">
        <v>273</v>
      </c>
      <c r="B6" s="246"/>
      <c r="C6" s="247" t="s">
        <v>279</v>
      </c>
      <c r="D6" s="247"/>
      <c r="E6" s="247"/>
      <c r="F6" s="247" t="s">
        <v>281</v>
      </c>
      <c r="G6" s="247"/>
      <c r="H6" s="247"/>
      <c r="I6" s="252"/>
    </row>
    <row r="7" spans="1:9" ht="18" customHeight="1">
      <c r="A7" s="240" t="s">
        <v>274</v>
      </c>
      <c r="B7" s="246"/>
      <c r="C7" s="247" t="s">
        <v>145</v>
      </c>
      <c r="D7" s="247"/>
      <c r="E7" s="247"/>
      <c r="F7" s="247"/>
      <c r="G7" s="247"/>
      <c r="H7" s="247"/>
      <c r="I7" s="252"/>
    </row>
    <row r="8" spans="1:9" ht="18" customHeight="1">
      <c r="A8" s="241"/>
      <c r="B8" s="247"/>
      <c r="C8" s="247"/>
      <c r="D8" s="247"/>
      <c r="E8" s="247"/>
      <c r="F8" s="247"/>
      <c r="G8" s="247"/>
      <c r="H8" s="247"/>
      <c r="I8" s="252"/>
    </row>
    <row r="9" spans="1:9" ht="18" customHeight="1">
      <c r="A9" s="241"/>
      <c r="B9" s="247"/>
      <c r="C9" s="247"/>
      <c r="D9" s="247"/>
      <c r="E9" s="247"/>
      <c r="F9" s="247"/>
      <c r="G9" s="247"/>
      <c r="H9" s="247"/>
      <c r="I9" s="252"/>
    </row>
    <row r="10" spans="1:9" ht="18" customHeight="1">
      <c r="A10" s="241"/>
      <c r="B10" s="247"/>
      <c r="C10" s="247"/>
      <c r="D10" s="247"/>
      <c r="E10" s="247"/>
      <c r="F10" s="247"/>
      <c r="G10" s="247"/>
      <c r="H10" s="247"/>
      <c r="I10" s="252"/>
    </row>
    <row r="11" spans="1:9" ht="18" customHeight="1">
      <c r="A11" s="241"/>
      <c r="B11" s="247"/>
      <c r="C11" s="247"/>
      <c r="D11" s="247"/>
      <c r="E11" s="247"/>
      <c r="F11" s="247"/>
      <c r="G11" s="247"/>
      <c r="H11" s="247"/>
      <c r="I11" s="252"/>
    </row>
    <row r="12" spans="1:9" ht="18" customHeight="1">
      <c r="A12" s="241"/>
      <c r="B12" s="247"/>
      <c r="C12" s="247"/>
      <c r="D12" s="247"/>
      <c r="E12" s="247"/>
      <c r="F12" s="247"/>
      <c r="G12" s="247"/>
      <c r="H12" s="247"/>
      <c r="I12" s="252"/>
    </row>
    <row r="13" spans="1:9" ht="18" customHeight="1">
      <c r="A13" s="241"/>
      <c r="B13" s="247"/>
      <c r="C13" s="247"/>
      <c r="D13" s="247"/>
      <c r="E13" s="247"/>
      <c r="F13" s="247"/>
      <c r="G13" s="247"/>
      <c r="H13" s="247"/>
      <c r="I13" s="252"/>
    </row>
    <row r="14" spans="1:9" ht="18" customHeight="1">
      <c r="A14" s="241"/>
      <c r="B14" s="247"/>
      <c r="C14" s="247"/>
      <c r="D14" s="247"/>
      <c r="E14" s="247"/>
      <c r="F14" s="247"/>
      <c r="G14" s="247"/>
      <c r="H14" s="247"/>
      <c r="I14" s="252"/>
    </row>
    <row r="15" spans="1:9" ht="18" customHeight="1">
      <c r="A15" s="241"/>
      <c r="B15" s="247"/>
      <c r="C15" s="247"/>
      <c r="D15" s="247"/>
      <c r="E15" s="247"/>
      <c r="F15" s="247"/>
      <c r="G15" s="247"/>
      <c r="H15" s="247"/>
      <c r="I15" s="252"/>
    </row>
    <row r="16" spans="1:9" ht="18" customHeight="1">
      <c r="A16" s="241"/>
      <c r="B16" s="247"/>
      <c r="C16" s="247"/>
      <c r="D16" s="247"/>
      <c r="E16" s="247"/>
      <c r="F16" s="247"/>
      <c r="G16" s="247"/>
      <c r="H16" s="247"/>
      <c r="I16" s="252"/>
    </row>
    <row r="17" spans="1:9" ht="18" customHeight="1">
      <c r="A17" s="241"/>
      <c r="B17" s="247"/>
      <c r="C17" s="247"/>
      <c r="D17" s="247"/>
      <c r="E17" s="247"/>
      <c r="F17" s="247"/>
      <c r="G17" s="247"/>
      <c r="H17" s="247"/>
      <c r="I17" s="252"/>
    </row>
    <row r="18" spans="1:9" ht="18" customHeight="1">
      <c r="A18" s="241"/>
      <c r="B18" s="247"/>
      <c r="C18" s="247"/>
      <c r="D18" s="247"/>
      <c r="E18" s="247"/>
      <c r="F18" s="247"/>
      <c r="G18" s="247"/>
      <c r="H18" s="247"/>
      <c r="I18" s="252"/>
    </row>
    <row r="19" spans="1:9" ht="18" customHeight="1">
      <c r="A19" s="241"/>
      <c r="B19" s="247"/>
      <c r="C19" s="247"/>
      <c r="D19" s="247"/>
      <c r="E19" s="247"/>
      <c r="F19" s="247"/>
      <c r="G19" s="247"/>
      <c r="H19" s="247"/>
      <c r="I19" s="252"/>
    </row>
    <row r="20" spans="1:9" ht="18" customHeight="1">
      <c r="A20" s="241"/>
      <c r="B20" s="247"/>
      <c r="C20" s="247"/>
      <c r="D20" s="247"/>
      <c r="E20" s="247"/>
      <c r="F20" s="247"/>
      <c r="G20" s="247"/>
      <c r="H20" s="247"/>
      <c r="I20" s="252"/>
    </row>
    <row r="21" spans="1:9" ht="18" customHeight="1">
      <c r="A21" s="241"/>
      <c r="B21" s="247"/>
      <c r="C21" s="247"/>
      <c r="D21" s="247"/>
      <c r="E21" s="247"/>
      <c r="F21" s="247"/>
      <c r="G21" s="247"/>
      <c r="H21" s="247"/>
      <c r="I21" s="252"/>
    </row>
    <row r="22" spans="1:9" ht="18" customHeight="1">
      <c r="A22" s="241"/>
      <c r="B22" s="247"/>
      <c r="C22" s="247"/>
      <c r="D22" s="247"/>
      <c r="E22" s="247"/>
      <c r="F22" s="247"/>
      <c r="G22" s="247"/>
      <c r="H22" s="247"/>
      <c r="I22" s="252"/>
    </row>
    <row r="23" spans="1:9" ht="18" customHeight="1">
      <c r="A23" s="241"/>
      <c r="B23" s="247"/>
      <c r="C23" s="247"/>
      <c r="D23" s="247"/>
      <c r="E23" s="247"/>
      <c r="F23" s="247"/>
      <c r="G23" s="247"/>
      <c r="H23" s="247"/>
      <c r="I23" s="252"/>
    </row>
    <row r="24" spans="1:9" ht="18" customHeight="1">
      <c r="A24" s="241"/>
      <c r="B24" s="247"/>
      <c r="C24" s="247"/>
      <c r="D24" s="247"/>
      <c r="E24" s="247"/>
      <c r="F24" s="247"/>
      <c r="G24" s="247"/>
      <c r="H24" s="247"/>
      <c r="I24" s="252"/>
    </row>
    <row r="25" spans="1:9" ht="18" customHeight="1">
      <c r="A25" s="241"/>
      <c r="B25" s="247"/>
      <c r="C25" s="247"/>
      <c r="D25" s="247"/>
      <c r="E25" s="247"/>
      <c r="F25" s="247"/>
      <c r="G25" s="247"/>
      <c r="H25" s="247"/>
      <c r="I25" s="252"/>
    </row>
    <row r="26" spans="1:9" ht="18" customHeight="1">
      <c r="A26" s="241"/>
      <c r="B26" s="247"/>
      <c r="C26" s="247"/>
      <c r="D26" s="247"/>
      <c r="E26" s="247"/>
      <c r="F26" s="247"/>
      <c r="G26" s="247"/>
      <c r="H26" s="247"/>
      <c r="I26" s="252"/>
    </row>
    <row r="27" spans="1:9" ht="18" customHeight="1">
      <c r="A27" s="241"/>
      <c r="B27" s="247"/>
      <c r="C27" s="247"/>
      <c r="D27" s="247"/>
      <c r="E27" s="247"/>
      <c r="F27" s="247"/>
      <c r="G27" s="247"/>
      <c r="H27" s="247"/>
      <c r="I27" s="252"/>
    </row>
    <row r="28" spans="1:9" ht="18" customHeight="1">
      <c r="A28" s="241"/>
      <c r="B28" s="247"/>
      <c r="C28" s="247"/>
      <c r="D28" s="247"/>
      <c r="E28" s="247"/>
      <c r="F28" s="247"/>
      <c r="G28" s="247"/>
      <c r="H28" s="247"/>
      <c r="I28" s="252"/>
    </row>
    <row r="29" spans="1:9" ht="18" customHeight="1">
      <c r="A29" s="241"/>
      <c r="B29" s="247"/>
      <c r="C29" s="247"/>
      <c r="D29" s="247"/>
      <c r="E29" s="247"/>
      <c r="F29" s="247"/>
      <c r="G29" s="247"/>
      <c r="H29" s="247"/>
      <c r="I29" s="252"/>
    </row>
    <row r="31" spans="1:9" ht="39" customHeight="1">
      <c r="A31" s="242" t="s">
        <v>275</v>
      </c>
      <c r="B31" s="242"/>
      <c r="C31" s="242"/>
      <c r="D31" s="242"/>
      <c r="E31" s="242"/>
      <c r="F31" s="242"/>
      <c r="G31" s="242"/>
      <c r="H31" s="242"/>
      <c r="I31" s="242"/>
    </row>
    <row r="32" spans="1:9" ht="55.5" customHeight="1">
      <c r="A32" s="242" t="s">
        <v>252</v>
      </c>
      <c r="B32" s="242"/>
      <c r="C32" s="242"/>
      <c r="D32" s="242"/>
      <c r="E32" s="242"/>
      <c r="F32" s="242"/>
      <c r="G32" s="242"/>
      <c r="H32" s="242"/>
      <c r="I32" s="242"/>
    </row>
    <row r="33" spans="1:9" ht="47.25" customHeight="1">
      <c r="A33" s="242" t="s">
        <v>19</v>
      </c>
      <c r="B33" s="242"/>
      <c r="C33" s="242"/>
      <c r="D33" s="242"/>
      <c r="E33" s="242"/>
      <c r="F33" s="242"/>
      <c r="G33" s="242"/>
      <c r="H33" s="242"/>
      <c r="I33" s="242"/>
    </row>
    <row r="34" spans="1:9" ht="47.25" customHeight="1">
      <c r="A34" s="242" t="s">
        <v>12</v>
      </c>
      <c r="B34" s="242"/>
      <c r="C34" s="242"/>
      <c r="D34" s="242"/>
      <c r="E34" s="242"/>
      <c r="F34" s="242"/>
      <c r="G34" s="242"/>
      <c r="H34" s="242"/>
      <c r="I34" s="242"/>
    </row>
    <row r="35" spans="1:9" ht="27" customHeight="1">
      <c r="A35" s="243" t="s">
        <v>276</v>
      </c>
      <c r="B35" s="243"/>
      <c r="C35" s="243"/>
      <c r="D35" s="243"/>
      <c r="E35" s="243"/>
      <c r="F35" s="243"/>
      <c r="G35" s="243"/>
      <c r="H35" s="243"/>
      <c r="I35" s="243"/>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235" customWidth="1"/>
    <col min="2" max="2" width="9" style="235" customWidth="1"/>
    <col min="3" max="3" width="7.625" style="235" customWidth="1"/>
    <col min="4" max="4" width="6.5" style="235" customWidth="1"/>
    <col min="5" max="5" width="12.75" style="235" customWidth="1"/>
    <col min="6" max="8" width="9" style="235" customWidth="1"/>
    <col min="9" max="9" width="17.5" style="235" customWidth="1"/>
    <col min="10" max="16384" width="9" style="235" customWidth="1"/>
  </cols>
  <sheetData>
    <row r="1" spans="1:9" ht="30" customHeight="1">
      <c r="A1" s="236" t="s">
        <v>282</v>
      </c>
    </row>
    <row r="2" spans="1:9" ht="21">
      <c r="A2" s="237" t="s">
        <v>283</v>
      </c>
      <c r="B2" s="237"/>
      <c r="C2" s="237"/>
      <c r="D2" s="237"/>
      <c r="E2" s="237"/>
      <c r="F2" s="237"/>
      <c r="G2" s="237"/>
      <c r="H2" s="237"/>
      <c r="I2" s="237"/>
    </row>
    <row r="4" spans="1:9" ht="18" customHeight="1">
      <c r="A4" s="238" t="s">
        <v>272</v>
      </c>
      <c r="B4" s="244"/>
      <c r="C4" s="259" t="s">
        <v>152</v>
      </c>
      <c r="D4" s="250"/>
      <c r="E4" s="244" t="s">
        <v>291</v>
      </c>
      <c r="F4" s="264"/>
      <c r="G4" s="250"/>
      <c r="H4" s="244" t="s">
        <v>75</v>
      </c>
      <c r="I4" s="250"/>
    </row>
    <row r="5" spans="1:9" ht="18" customHeight="1">
      <c r="A5" s="253" t="s">
        <v>192</v>
      </c>
      <c r="B5" s="256"/>
      <c r="C5" s="260" t="s">
        <v>290</v>
      </c>
      <c r="D5" s="262"/>
      <c r="E5" s="260" t="s">
        <v>149</v>
      </c>
      <c r="F5" s="265"/>
      <c r="G5" s="262"/>
      <c r="H5" s="260" t="s">
        <v>292</v>
      </c>
      <c r="I5" s="267"/>
    </row>
    <row r="6" spans="1:9" ht="18" customHeight="1">
      <c r="A6" s="254" t="s">
        <v>284</v>
      </c>
      <c r="B6" s="257"/>
      <c r="C6" s="261"/>
      <c r="D6" s="263"/>
      <c r="E6" s="261" t="s">
        <v>77</v>
      </c>
      <c r="F6" s="266"/>
      <c r="G6" s="263"/>
      <c r="H6" s="261" t="s">
        <v>293</v>
      </c>
      <c r="I6" s="268"/>
    </row>
    <row r="7" spans="1:9" ht="18" customHeight="1">
      <c r="A7" s="255"/>
      <c r="B7" s="258"/>
      <c r="C7" s="261"/>
      <c r="D7" s="263"/>
      <c r="E7" s="261"/>
      <c r="F7" s="266"/>
      <c r="G7" s="263"/>
      <c r="H7" s="261"/>
      <c r="I7" s="268"/>
    </row>
    <row r="8" spans="1:9" ht="18" customHeight="1">
      <c r="A8" s="255"/>
      <c r="B8" s="258"/>
      <c r="C8" s="261"/>
      <c r="D8" s="263"/>
      <c r="E8" s="261"/>
      <c r="F8" s="266"/>
      <c r="G8" s="263"/>
      <c r="H8" s="261"/>
      <c r="I8" s="268"/>
    </row>
    <row r="9" spans="1:9" ht="18" customHeight="1">
      <c r="A9" s="255"/>
      <c r="B9" s="258"/>
      <c r="C9" s="261"/>
      <c r="D9" s="263"/>
      <c r="E9" s="261"/>
      <c r="F9" s="266"/>
      <c r="G9" s="263"/>
      <c r="H9" s="261"/>
      <c r="I9" s="268"/>
    </row>
    <row r="10" spans="1:9" ht="18" customHeight="1">
      <c r="A10" s="255"/>
      <c r="B10" s="258"/>
      <c r="C10" s="261"/>
      <c r="D10" s="263"/>
      <c r="E10" s="261"/>
      <c r="F10" s="266"/>
      <c r="G10" s="263"/>
      <c r="H10" s="261"/>
      <c r="I10" s="268"/>
    </row>
    <row r="11" spans="1:9" ht="18" customHeight="1">
      <c r="A11" s="255"/>
      <c r="B11" s="258"/>
      <c r="C11" s="261"/>
      <c r="D11" s="263"/>
      <c r="E11" s="261"/>
      <c r="F11" s="266"/>
      <c r="G11" s="263"/>
      <c r="H11" s="261"/>
      <c r="I11" s="268"/>
    </row>
    <row r="12" spans="1:9" ht="18" customHeight="1">
      <c r="A12" s="255"/>
      <c r="B12" s="258"/>
      <c r="C12" s="261"/>
      <c r="D12" s="263"/>
      <c r="E12" s="261"/>
      <c r="F12" s="266"/>
      <c r="G12" s="263"/>
      <c r="H12" s="261"/>
      <c r="I12" s="268"/>
    </row>
    <row r="13" spans="1:9" ht="18" customHeight="1">
      <c r="A13" s="255"/>
      <c r="B13" s="258"/>
      <c r="C13" s="261"/>
      <c r="D13" s="263"/>
      <c r="E13" s="261"/>
      <c r="F13" s="266"/>
      <c r="G13" s="263"/>
      <c r="H13" s="261"/>
      <c r="I13" s="268"/>
    </row>
    <row r="14" spans="1:9" ht="18" customHeight="1">
      <c r="A14" s="255"/>
      <c r="B14" s="258"/>
      <c r="C14" s="261"/>
      <c r="D14" s="263"/>
      <c r="E14" s="261"/>
      <c r="F14" s="266"/>
      <c r="G14" s="263"/>
      <c r="H14" s="261"/>
      <c r="I14" s="268"/>
    </row>
    <row r="15" spans="1:9" ht="18" customHeight="1">
      <c r="A15" s="255"/>
      <c r="B15" s="258"/>
      <c r="C15" s="261"/>
      <c r="D15" s="263"/>
      <c r="E15" s="261"/>
      <c r="F15" s="266"/>
      <c r="G15" s="263"/>
      <c r="H15" s="261"/>
      <c r="I15" s="268"/>
    </row>
    <row r="16" spans="1:9" ht="18" customHeight="1">
      <c r="A16" s="255"/>
      <c r="B16" s="258"/>
      <c r="C16" s="261"/>
      <c r="D16" s="263"/>
      <c r="E16" s="261"/>
      <c r="F16" s="266"/>
      <c r="G16" s="263"/>
      <c r="H16" s="261"/>
      <c r="I16" s="268"/>
    </row>
    <row r="17" spans="1:9" ht="18" customHeight="1">
      <c r="A17" s="255"/>
      <c r="B17" s="258"/>
      <c r="C17" s="261"/>
      <c r="D17" s="263"/>
      <c r="E17" s="261"/>
      <c r="F17" s="266"/>
      <c r="G17" s="263"/>
      <c r="H17" s="261"/>
      <c r="I17" s="268"/>
    </row>
    <row r="18" spans="1:9" ht="18" customHeight="1">
      <c r="A18" s="255"/>
      <c r="B18" s="258"/>
      <c r="C18" s="261"/>
      <c r="D18" s="263"/>
      <c r="E18" s="261"/>
      <c r="F18" s="266"/>
      <c r="G18" s="263"/>
      <c r="H18" s="261"/>
      <c r="I18" s="268"/>
    </row>
    <row r="19" spans="1:9" ht="18" customHeight="1">
      <c r="A19" s="255"/>
      <c r="B19" s="258"/>
      <c r="C19" s="261"/>
      <c r="D19" s="263"/>
      <c r="E19" s="261"/>
      <c r="F19" s="266"/>
      <c r="G19" s="263"/>
      <c r="H19" s="261"/>
      <c r="I19" s="268"/>
    </row>
    <row r="20" spans="1:9" ht="18" customHeight="1">
      <c r="A20" s="255"/>
      <c r="B20" s="258"/>
      <c r="C20" s="261"/>
      <c r="D20" s="263"/>
      <c r="E20" s="261"/>
      <c r="F20" s="266"/>
      <c r="G20" s="263"/>
      <c r="H20" s="261"/>
      <c r="I20" s="268"/>
    </row>
    <row r="21" spans="1:9" ht="18" customHeight="1">
      <c r="A21" s="255"/>
      <c r="B21" s="258"/>
      <c r="C21" s="261"/>
      <c r="D21" s="263"/>
      <c r="E21" s="261"/>
      <c r="F21" s="266"/>
      <c r="G21" s="263"/>
      <c r="H21" s="261"/>
      <c r="I21" s="268"/>
    </row>
    <row r="22" spans="1:9" ht="18" customHeight="1">
      <c r="A22" s="255"/>
      <c r="B22" s="258"/>
      <c r="C22" s="261"/>
      <c r="D22" s="263"/>
      <c r="E22" s="261"/>
      <c r="F22" s="266"/>
      <c r="G22" s="263"/>
      <c r="H22" s="261"/>
      <c r="I22" s="268"/>
    </row>
    <row r="23" spans="1:9" ht="18" customHeight="1">
      <c r="A23" s="255"/>
      <c r="B23" s="258"/>
      <c r="C23" s="261"/>
      <c r="D23" s="263"/>
      <c r="E23" s="261"/>
      <c r="F23" s="266"/>
      <c r="G23" s="263"/>
      <c r="H23" s="261"/>
      <c r="I23" s="268"/>
    </row>
    <row r="24" spans="1:9" ht="18" customHeight="1">
      <c r="A24" s="255"/>
      <c r="B24" s="258"/>
      <c r="C24" s="261"/>
      <c r="D24" s="263"/>
      <c r="E24" s="261"/>
      <c r="F24" s="266"/>
      <c r="G24" s="263"/>
      <c r="H24" s="261"/>
      <c r="I24" s="268"/>
    </row>
    <row r="25" spans="1:9" ht="18" customHeight="1">
      <c r="A25" s="255"/>
      <c r="B25" s="258"/>
      <c r="C25" s="261"/>
      <c r="D25" s="263"/>
      <c r="E25" s="261"/>
      <c r="F25" s="266"/>
      <c r="G25" s="263"/>
      <c r="H25" s="261"/>
      <c r="I25" s="268"/>
    </row>
    <row r="26" spans="1:9" ht="18" customHeight="1">
      <c r="A26" s="255"/>
      <c r="B26" s="258"/>
      <c r="C26" s="261"/>
      <c r="D26" s="263"/>
      <c r="E26" s="261"/>
      <c r="F26" s="266"/>
      <c r="G26" s="263"/>
      <c r="H26" s="261"/>
      <c r="I26" s="268"/>
    </row>
    <row r="27" spans="1:9" ht="18" customHeight="1">
      <c r="A27" s="255"/>
      <c r="B27" s="258"/>
      <c r="C27" s="261"/>
      <c r="D27" s="263"/>
      <c r="E27" s="261"/>
      <c r="F27" s="266"/>
      <c r="G27" s="263"/>
      <c r="H27" s="261"/>
      <c r="I27" s="268"/>
    </row>
    <row r="28" spans="1:9" ht="18" customHeight="1">
      <c r="A28" s="255"/>
      <c r="B28" s="258"/>
      <c r="C28" s="261"/>
      <c r="D28" s="263"/>
      <c r="E28" s="261"/>
      <c r="F28" s="266"/>
      <c r="G28" s="263"/>
      <c r="H28" s="261"/>
      <c r="I28" s="268"/>
    </row>
    <row r="29" spans="1:9" ht="18" customHeight="1">
      <c r="A29" s="255"/>
      <c r="B29" s="258"/>
      <c r="C29" s="261"/>
      <c r="D29" s="263"/>
      <c r="E29" s="261"/>
      <c r="F29" s="266"/>
      <c r="G29" s="263"/>
      <c r="H29" s="261"/>
      <c r="I29" s="268"/>
    </row>
    <row r="31" spans="1:9" ht="39" customHeight="1">
      <c r="A31" s="242" t="s">
        <v>285</v>
      </c>
      <c r="B31" s="242"/>
      <c r="C31" s="242"/>
      <c r="D31" s="242"/>
      <c r="E31" s="242"/>
      <c r="F31" s="242"/>
      <c r="G31" s="242"/>
      <c r="H31" s="242"/>
      <c r="I31" s="242"/>
    </row>
    <row r="32" spans="1:9" ht="39" customHeight="1">
      <c r="A32" s="242" t="s">
        <v>286</v>
      </c>
      <c r="B32" s="242"/>
      <c r="C32" s="242"/>
      <c r="D32" s="242"/>
      <c r="E32" s="242"/>
      <c r="F32" s="242"/>
      <c r="G32" s="242"/>
      <c r="H32" s="242"/>
      <c r="I32" s="242"/>
    </row>
    <row r="33" spans="1:10" ht="51" customHeight="1">
      <c r="A33" s="242" t="s">
        <v>271</v>
      </c>
      <c r="B33" s="242"/>
      <c r="C33" s="242"/>
      <c r="D33" s="242"/>
      <c r="E33" s="242"/>
      <c r="F33" s="242"/>
      <c r="G33" s="242"/>
      <c r="H33" s="242"/>
      <c r="I33" s="242"/>
    </row>
    <row r="34" spans="1:10" ht="39" customHeight="1">
      <c r="A34" s="242" t="s">
        <v>287</v>
      </c>
      <c r="B34" s="243"/>
      <c r="C34" s="243"/>
      <c r="D34" s="243"/>
      <c r="E34" s="243"/>
      <c r="F34" s="243"/>
      <c r="G34" s="243"/>
      <c r="H34" s="243"/>
      <c r="I34" s="243"/>
      <c r="J34" s="243"/>
    </row>
    <row r="35" spans="1:10" ht="27" customHeight="1">
      <c r="A35" s="243" t="s">
        <v>288</v>
      </c>
      <c r="B35" s="243"/>
      <c r="C35" s="243"/>
      <c r="D35" s="243"/>
      <c r="E35" s="243"/>
      <c r="F35" s="243"/>
      <c r="G35" s="243"/>
      <c r="H35" s="243"/>
      <c r="I35" s="243"/>
    </row>
    <row r="36" spans="1:10" ht="27" customHeight="1">
      <c r="A36" s="243" t="s">
        <v>289</v>
      </c>
      <c r="B36" s="243"/>
      <c r="C36" s="243"/>
      <c r="D36" s="243"/>
      <c r="E36" s="243"/>
      <c r="F36" s="243"/>
      <c r="G36" s="243"/>
      <c r="H36" s="243"/>
      <c r="I36" s="243"/>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235" customWidth="1"/>
    <col min="2" max="2" width="9" style="235" customWidth="1"/>
    <col min="3" max="3" width="9.5" style="235" bestFit="1" customWidth="1"/>
    <col min="4" max="8" width="9" style="235" customWidth="1"/>
    <col min="9" max="9" width="13.75" style="235" customWidth="1"/>
    <col min="10" max="256" width="9" style="235" customWidth="1"/>
    <col min="257" max="257" width="10.375" style="235" customWidth="1"/>
    <col min="258" max="258" width="9" style="235" customWidth="1"/>
    <col min="259" max="259" width="9.5" style="235" bestFit="1" customWidth="1"/>
    <col min="260" max="264" width="9" style="235" customWidth="1"/>
    <col min="265" max="265" width="13.75" style="235" customWidth="1"/>
    <col min="266" max="512" width="9" style="235" customWidth="1"/>
    <col min="513" max="513" width="10.375" style="235" customWidth="1"/>
    <col min="514" max="514" width="9" style="235" customWidth="1"/>
    <col min="515" max="515" width="9.5" style="235" bestFit="1" customWidth="1"/>
    <col min="516" max="520" width="9" style="235" customWidth="1"/>
    <col min="521" max="521" width="13.75" style="235" customWidth="1"/>
    <col min="522" max="768" width="9" style="235" customWidth="1"/>
    <col min="769" max="769" width="10.375" style="235" customWidth="1"/>
    <col min="770" max="770" width="9" style="235" customWidth="1"/>
    <col min="771" max="771" width="9.5" style="235" bestFit="1" customWidth="1"/>
    <col min="772" max="776" width="9" style="235" customWidth="1"/>
    <col min="777" max="777" width="13.75" style="235" customWidth="1"/>
    <col min="778" max="1024" width="9" style="235" customWidth="1"/>
    <col min="1025" max="1025" width="10.375" style="235" customWidth="1"/>
    <col min="1026" max="1026" width="9" style="235" customWidth="1"/>
    <col min="1027" max="1027" width="9.5" style="235" bestFit="1" customWidth="1"/>
    <col min="1028" max="1032" width="9" style="235" customWidth="1"/>
    <col min="1033" max="1033" width="13.75" style="235" customWidth="1"/>
    <col min="1034" max="1280" width="9" style="235" customWidth="1"/>
    <col min="1281" max="1281" width="10.375" style="235" customWidth="1"/>
    <col min="1282" max="1282" width="9" style="235" customWidth="1"/>
    <col min="1283" max="1283" width="9.5" style="235" bestFit="1" customWidth="1"/>
    <col min="1284" max="1288" width="9" style="235" customWidth="1"/>
    <col min="1289" max="1289" width="13.75" style="235" customWidth="1"/>
    <col min="1290" max="1536" width="9" style="235" customWidth="1"/>
    <col min="1537" max="1537" width="10.375" style="235" customWidth="1"/>
    <col min="1538" max="1538" width="9" style="235" customWidth="1"/>
    <col min="1539" max="1539" width="9.5" style="235" bestFit="1" customWidth="1"/>
    <col min="1540" max="1544" width="9" style="235" customWidth="1"/>
    <col min="1545" max="1545" width="13.75" style="235" customWidth="1"/>
    <col min="1546" max="1792" width="9" style="235" customWidth="1"/>
    <col min="1793" max="1793" width="10.375" style="235" customWidth="1"/>
    <col min="1794" max="1794" width="9" style="235" customWidth="1"/>
    <col min="1795" max="1795" width="9.5" style="235" bestFit="1" customWidth="1"/>
    <col min="1796" max="1800" width="9" style="235" customWidth="1"/>
    <col min="1801" max="1801" width="13.75" style="235" customWidth="1"/>
    <col min="1802" max="2048" width="9" style="235" customWidth="1"/>
    <col min="2049" max="2049" width="10.375" style="235" customWidth="1"/>
    <col min="2050" max="2050" width="9" style="235" customWidth="1"/>
    <col min="2051" max="2051" width="9.5" style="235" bestFit="1" customWidth="1"/>
    <col min="2052" max="2056" width="9" style="235" customWidth="1"/>
    <col min="2057" max="2057" width="13.75" style="235" customWidth="1"/>
    <col min="2058" max="2304" width="9" style="235" customWidth="1"/>
    <col min="2305" max="2305" width="10.375" style="235" customWidth="1"/>
    <col min="2306" max="2306" width="9" style="235" customWidth="1"/>
    <col min="2307" max="2307" width="9.5" style="235" bestFit="1" customWidth="1"/>
    <col min="2308" max="2312" width="9" style="235" customWidth="1"/>
    <col min="2313" max="2313" width="13.75" style="235" customWidth="1"/>
    <col min="2314" max="2560" width="9" style="235" customWidth="1"/>
    <col min="2561" max="2561" width="10.375" style="235" customWidth="1"/>
    <col min="2562" max="2562" width="9" style="235" customWidth="1"/>
    <col min="2563" max="2563" width="9.5" style="235" bestFit="1" customWidth="1"/>
    <col min="2564" max="2568" width="9" style="235" customWidth="1"/>
    <col min="2569" max="2569" width="13.75" style="235" customWidth="1"/>
    <col min="2570" max="2816" width="9" style="235" customWidth="1"/>
    <col min="2817" max="2817" width="10.375" style="235" customWidth="1"/>
    <col min="2818" max="2818" width="9" style="235" customWidth="1"/>
    <col min="2819" max="2819" width="9.5" style="235" bestFit="1" customWidth="1"/>
    <col min="2820" max="2824" width="9" style="235" customWidth="1"/>
    <col min="2825" max="2825" width="13.75" style="235" customWidth="1"/>
    <col min="2826" max="3072" width="9" style="235" customWidth="1"/>
    <col min="3073" max="3073" width="10.375" style="235" customWidth="1"/>
    <col min="3074" max="3074" width="9" style="235" customWidth="1"/>
    <col min="3075" max="3075" width="9.5" style="235" bestFit="1" customWidth="1"/>
    <col min="3076" max="3080" width="9" style="235" customWidth="1"/>
    <col min="3081" max="3081" width="13.75" style="235" customWidth="1"/>
    <col min="3082" max="3328" width="9" style="235" customWidth="1"/>
    <col min="3329" max="3329" width="10.375" style="235" customWidth="1"/>
    <col min="3330" max="3330" width="9" style="235" customWidth="1"/>
    <col min="3331" max="3331" width="9.5" style="235" bestFit="1" customWidth="1"/>
    <col min="3332" max="3336" width="9" style="235" customWidth="1"/>
    <col min="3337" max="3337" width="13.75" style="235" customWidth="1"/>
    <col min="3338" max="3584" width="9" style="235" customWidth="1"/>
    <col min="3585" max="3585" width="10.375" style="235" customWidth="1"/>
    <col min="3586" max="3586" width="9" style="235" customWidth="1"/>
    <col min="3587" max="3587" width="9.5" style="235" bestFit="1" customWidth="1"/>
    <col min="3588" max="3592" width="9" style="235" customWidth="1"/>
    <col min="3593" max="3593" width="13.75" style="235" customWidth="1"/>
    <col min="3594" max="3840" width="9" style="235" customWidth="1"/>
    <col min="3841" max="3841" width="10.375" style="235" customWidth="1"/>
    <col min="3842" max="3842" width="9" style="235" customWidth="1"/>
    <col min="3843" max="3843" width="9.5" style="235" bestFit="1" customWidth="1"/>
    <col min="3844" max="3848" width="9" style="235" customWidth="1"/>
    <col min="3849" max="3849" width="13.75" style="235" customWidth="1"/>
    <col min="3850" max="4096" width="9" style="235" customWidth="1"/>
    <col min="4097" max="4097" width="10.375" style="235" customWidth="1"/>
    <col min="4098" max="4098" width="9" style="235" customWidth="1"/>
    <col min="4099" max="4099" width="9.5" style="235" bestFit="1" customWidth="1"/>
    <col min="4100" max="4104" width="9" style="235" customWidth="1"/>
    <col min="4105" max="4105" width="13.75" style="235" customWidth="1"/>
    <col min="4106" max="4352" width="9" style="235" customWidth="1"/>
    <col min="4353" max="4353" width="10.375" style="235" customWidth="1"/>
    <col min="4354" max="4354" width="9" style="235" customWidth="1"/>
    <col min="4355" max="4355" width="9.5" style="235" bestFit="1" customWidth="1"/>
    <col min="4356" max="4360" width="9" style="235" customWidth="1"/>
    <col min="4361" max="4361" width="13.75" style="235" customWidth="1"/>
    <col min="4362" max="4608" width="9" style="235" customWidth="1"/>
    <col min="4609" max="4609" width="10.375" style="235" customWidth="1"/>
    <col min="4610" max="4610" width="9" style="235" customWidth="1"/>
    <col min="4611" max="4611" width="9.5" style="235" bestFit="1" customWidth="1"/>
    <col min="4612" max="4616" width="9" style="235" customWidth="1"/>
    <col min="4617" max="4617" width="13.75" style="235" customWidth="1"/>
    <col min="4618" max="4864" width="9" style="235" customWidth="1"/>
    <col min="4865" max="4865" width="10.375" style="235" customWidth="1"/>
    <col min="4866" max="4866" width="9" style="235" customWidth="1"/>
    <col min="4867" max="4867" width="9.5" style="235" bestFit="1" customWidth="1"/>
    <col min="4868" max="4872" width="9" style="235" customWidth="1"/>
    <col min="4873" max="4873" width="13.75" style="235" customWidth="1"/>
    <col min="4874" max="5120" width="9" style="235" customWidth="1"/>
    <col min="5121" max="5121" width="10.375" style="235" customWidth="1"/>
    <col min="5122" max="5122" width="9" style="235" customWidth="1"/>
    <col min="5123" max="5123" width="9.5" style="235" bestFit="1" customWidth="1"/>
    <col min="5124" max="5128" width="9" style="235" customWidth="1"/>
    <col min="5129" max="5129" width="13.75" style="235" customWidth="1"/>
    <col min="5130" max="5376" width="9" style="235" customWidth="1"/>
    <col min="5377" max="5377" width="10.375" style="235" customWidth="1"/>
    <col min="5378" max="5378" width="9" style="235" customWidth="1"/>
    <col min="5379" max="5379" width="9.5" style="235" bestFit="1" customWidth="1"/>
    <col min="5380" max="5384" width="9" style="235" customWidth="1"/>
    <col min="5385" max="5385" width="13.75" style="235" customWidth="1"/>
    <col min="5386" max="5632" width="9" style="235" customWidth="1"/>
    <col min="5633" max="5633" width="10.375" style="235" customWidth="1"/>
    <col min="5634" max="5634" width="9" style="235" customWidth="1"/>
    <col min="5635" max="5635" width="9.5" style="235" bestFit="1" customWidth="1"/>
    <col min="5636" max="5640" width="9" style="235" customWidth="1"/>
    <col min="5641" max="5641" width="13.75" style="235" customWidth="1"/>
    <col min="5642" max="5888" width="9" style="235" customWidth="1"/>
    <col min="5889" max="5889" width="10.375" style="235" customWidth="1"/>
    <col min="5890" max="5890" width="9" style="235" customWidth="1"/>
    <col min="5891" max="5891" width="9.5" style="235" bestFit="1" customWidth="1"/>
    <col min="5892" max="5896" width="9" style="235" customWidth="1"/>
    <col min="5897" max="5897" width="13.75" style="235" customWidth="1"/>
    <col min="5898" max="6144" width="9" style="235" customWidth="1"/>
    <col min="6145" max="6145" width="10.375" style="235" customWidth="1"/>
    <col min="6146" max="6146" width="9" style="235" customWidth="1"/>
    <col min="6147" max="6147" width="9.5" style="235" bestFit="1" customWidth="1"/>
    <col min="6148" max="6152" width="9" style="235" customWidth="1"/>
    <col min="6153" max="6153" width="13.75" style="235" customWidth="1"/>
    <col min="6154" max="6400" width="9" style="235" customWidth="1"/>
    <col min="6401" max="6401" width="10.375" style="235" customWidth="1"/>
    <col min="6402" max="6402" width="9" style="235" customWidth="1"/>
    <col min="6403" max="6403" width="9.5" style="235" bestFit="1" customWidth="1"/>
    <col min="6404" max="6408" width="9" style="235" customWidth="1"/>
    <col min="6409" max="6409" width="13.75" style="235" customWidth="1"/>
    <col min="6410" max="6656" width="9" style="235" customWidth="1"/>
    <col min="6657" max="6657" width="10.375" style="235" customWidth="1"/>
    <col min="6658" max="6658" width="9" style="235" customWidth="1"/>
    <col min="6659" max="6659" width="9.5" style="235" bestFit="1" customWidth="1"/>
    <col min="6660" max="6664" width="9" style="235" customWidth="1"/>
    <col min="6665" max="6665" width="13.75" style="235" customWidth="1"/>
    <col min="6666" max="6912" width="9" style="235" customWidth="1"/>
    <col min="6913" max="6913" width="10.375" style="235" customWidth="1"/>
    <col min="6914" max="6914" width="9" style="235" customWidth="1"/>
    <col min="6915" max="6915" width="9.5" style="235" bestFit="1" customWidth="1"/>
    <col min="6916" max="6920" width="9" style="235" customWidth="1"/>
    <col min="6921" max="6921" width="13.75" style="235" customWidth="1"/>
    <col min="6922" max="7168" width="9" style="235" customWidth="1"/>
    <col min="7169" max="7169" width="10.375" style="235" customWidth="1"/>
    <col min="7170" max="7170" width="9" style="235" customWidth="1"/>
    <col min="7171" max="7171" width="9.5" style="235" bestFit="1" customWidth="1"/>
    <col min="7172" max="7176" width="9" style="235" customWidth="1"/>
    <col min="7177" max="7177" width="13.75" style="235" customWidth="1"/>
    <col min="7178" max="7424" width="9" style="235" customWidth="1"/>
    <col min="7425" max="7425" width="10.375" style="235" customWidth="1"/>
    <col min="7426" max="7426" width="9" style="235" customWidth="1"/>
    <col min="7427" max="7427" width="9.5" style="235" bestFit="1" customWidth="1"/>
    <col min="7428" max="7432" width="9" style="235" customWidth="1"/>
    <col min="7433" max="7433" width="13.75" style="235" customWidth="1"/>
    <col min="7434" max="7680" width="9" style="235" customWidth="1"/>
    <col min="7681" max="7681" width="10.375" style="235" customWidth="1"/>
    <col min="7682" max="7682" width="9" style="235" customWidth="1"/>
    <col min="7683" max="7683" width="9.5" style="235" bestFit="1" customWidth="1"/>
    <col min="7684" max="7688" width="9" style="235" customWidth="1"/>
    <col min="7689" max="7689" width="13.75" style="235" customWidth="1"/>
    <col min="7690" max="7936" width="9" style="235" customWidth="1"/>
    <col min="7937" max="7937" width="10.375" style="235" customWidth="1"/>
    <col min="7938" max="7938" width="9" style="235" customWidth="1"/>
    <col min="7939" max="7939" width="9.5" style="235" bestFit="1" customWidth="1"/>
    <col min="7940" max="7944" width="9" style="235" customWidth="1"/>
    <col min="7945" max="7945" width="13.75" style="235" customWidth="1"/>
    <col min="7946" max="8192" width="9" style="235" customWidth="1"/>
    <col min="8193" max="8193" width="10.375" style="235" customWidth="1"/>
    <col min="8194" max="8194" width="9" style="235" customWidth="1"/>
    <col min="8195" max="8195" width="9.5" style="235" bestFit="1" customWidth="1"/>
    <col min="8196" max="8200" width="9" style="235" customWidth="1"/>
    <col min="8201" max="8201" width="13.75" style="235" customWidth="1"/>
    <col min="8202" max="8448" width="9" style="235" customWidth="1"/>
    <col min="8449" max="8449" width="10.375" style="235" customWidth="1"/>
    <col min="8450" max="8450" width="9" style="235" customWidth="1"/>
    <col min="8451" max="8451" width="9.5" style="235" bestFit="1" customWidth="1"/>
    <col min="8452" max="8456" width="9" style="235" customWidth="1"/>
    <col min="8457" max="8457" width="13.75" style="235" customWidth="1"/>
    <col min="8458" max="8704" width="9" style="235" customWidth="1"/>
    <col min="8705" max="8705" width="10.375" style="235" customWidth="1"/>
    <col min="8706" max="8706" width="9" style="235" customWidth="1"/>
    <col min="8707" max="8707" width="9.5" style="235" bestFit="1" customWidth="1"/>
    <col min="8708" max="8712" width="9" style="235" customWidth="1"/>
    <col min="8713" max="8713" width="13.75" style="235" customWidth="1"/>
    <col min="8714" max="8960" width="9" style="235" customWidth="1"/>
    <col min="8961" max="8961" width="10.375" style="235" customWidth="1"/>
    <col min="8962" max="8962" width="9" style="235" customWidth="1"/>
    <col min="8963" max="8963" width="9.5" style="235" bestFit="1" customWidth="1"/>
    <col min="8964" max="8968" width="9" style="235" customWidth="1"/>
    <col min="8969" max="8969" width="13.75" style="235" customWidth="1"/>
    <col min="8970" max="9216" width="9" style="235" customWidth="1"/>
    <col min="9217" max="9217" width="10.375" style="235" customWidth="1"/>
    <col min="9218" max="9218" width="9" style="235" customWidth="1"/>
    <col min="9219" max="9219" width="9.5" style="235" bestFit="1" customWidth="1"/>
    <col min="9220" max="9224" width="9" style="235" customWidth="1"/>
    <col min="9225" max="9225" width="13.75" style="235" customWidth="1"/>
    <col min="9226" max="9472" width="9" style="235" customWidth="1"/>
    <col min="9473" max="9473" width="10.375" style="235" customWidth="1"/>
    <col min="9474" max="9474" width="9" style="235" customWidth="1"/>
    <col min="9475" max="9475" width="9.5" style="235" bestFit="1" customWidth="1"/>
    <col min="9476" max="9480" width="9" style="235" customWidth="1"/>
    <col min="9481" max="9481" width="13.75" style="235" customWidth="1"/>
    <col min="9482" max="9728" width="9" style="235" customWidth="1"/>
    <col min="9729" max="9729" width="10.375" style="235" customWidth="1"/>
    <col min="9730" max="9730" width="9" style="235" customWidth="1"/>
    <col min="9731" max="9731" width="9.5" style="235" bestFit="1" customWidth="1"/>
    <col min="9732" max="9736" width="9" style="235" customWidth="1"/>
    <col min="9737" max="9737" width="13.75" style="235" customWidth="1"/>
    <col min="9738" max="9984" width="9" style="235" customWidth="1"/>
    <col min="9985" max="9985" width="10.375" style="235" customWidth="1"/>
    <col min="9986" max="9986" width="9" style="235" customWidth="1"/>
    <col min="9987" max="9987" width="9.5" style="235" bestFit="1" customWidth="1"/>
    <col min="9988" max="9992" width="9" style="235" customWidth="1"/>
    <col min="9993" max="9993" width="13.75" style="235" customWidth="1"/>
    <col min="9994" max="10240" width="9" style="235" customWidth="1"/>
    <col min="10241" max="10241" width="10.375" style="235" customWidth="1"/>
    <col min="10242" max="10242" width="9" style="235" customWidth="1"/>
    <col min="10243" max="10243" width="9.5" style="235" bestFit="1" customWidth="1"/>
    <col min="10244" max="10248" width="9" style="235" customWidth="1"/>
    <col min="10249" max="10249" width="13.75" style="235" customWidth="1"/>
    <col min="10250" max="10496" width="9" style="235" customWidth="1"/>
    <col min="10497" max="10497" width="10.375" style="235" customWidth="1"/>
    <col min="10498" max="10498" width="9" style="235" customWidth="1"/>
    <col min="10499" max="10499" width="9.5" style="235" bestFit="1" customWidth="1"/>
    <col min="10500" max="10504" width="9" style="235" customWidth="1"/>
    <col min="10505" max="10505" width="13.75" style="235" customWidth="1"/>
    <col min="10506" max="10752" width="9" style="235" customWidth="1"/>
    <col min="10753" max="10753" width="10.375" style="235" customWidth="1"/>
    <col min="10754" max="10754" width="9" style="235" customWidth="1"/>
    <col min="10755" max="10755" width="9.5" style="235" bestFit="1" customWidth="1"/>
    <col min="10756" max="10760" width="9" style="235" customWidth="1"/>
    <col min="10761" max="10761" width="13.75" style="235" customWidth="1"/>
    <col min="10762" max="11008" width="9" style="235" customWidth="1"/>
    <col min="11009" max="11009" width="10.375" style="235" customWidth="1"/>
    <col min="11010" max="11010" width="9" style="235" customWidth="1"/>
    <col min="11011" max="11011" width="9.5" style="235" bestFit="1" customWidth="1"/>
    <col min="11012" max="11016" width="9" style="235" customWidth="1"/>
    <col min="11017" max="11017" width="13.75" style="235" customWidth="1"/>
    <col min="11018" max="11264" width="9" style="235" customWidth="1"/>
    <col min="11265" max="11265" width="10.375" style="235" customWidth="1"/>
    <col min="11266" max="11266" width="9" style="235" customWidth="1"/>
    <col min="11267" max="11267" width="9.5" style="235" bestFit="1" customWidth="1"/>
    <col min="11268" max="11272" width="9" style="235" customWidth="1"/>
    <col min="11273" max="11273" width="13.75" style="235" customWidth="1"/>
    <col min="11274" max="11520" width="9" style="235" customWidth="1"/>
    <col min="11521" max="11521" width="10.375" style="235" customWidth="1"/>
    <col min="11522" max="11522" width="9" style="235" customWidth="1"/>
    <col min="11523" max="11523" width="9.5" style="235" bestFit="1" customWidth="1"/>
    <col min="11524" max="11528" width="9" style="235" customWidth="1"/>
    <col min="11529" max="11529" width="13.75" style="235" customWidth="1"/>
    <col min="11530" max="11776" width="9" style="235" customWidth="1"/>
    <col min="11777" max="11777" width="10.375" style="235" customWidth="1"/>
    <col min="11778" max="11778" width="9" style="235" customWidth="1"/>
    <col min="11779" max="11779" width="9.5" style="235" bestFit="1" customWidth="1"/>
    <col min="11780" max="11784" width="9" style="235" customWidth="1"/>
    <col min="11785" max="11785" width="13.75" style="235" customWidth="1"/>
    <col min="11786" max="12032" width="9" style="235" customWidth="1"/>
    <col min="12033" max="12033" width="10.375" style="235" customWidth="1"/>
    <col min="12034" max="12034" width="9" style="235" customWidth="1"/>
    <col min="12035" max="12035" width="9.5" style="235" bestFit="1" customWidth="1"/>
    <col min="12036" max="12040" width="9" style="235" customWidth="1"/>
    <col min="12041" max="12041" width="13.75" style="235" customWidth="1"/>
    <col min="12042" max="12288" width="9" style="235" customWidth="1"/>
    <col min="12289" max="12289" width="10.375" style="235" customWidth="1"/>
    <col min="12290" max="12290" width="9" style="235" customWidth="1"/>
    <col min="12291" max="12291" width="9.5" style="235" bestFit="1" customWidth="1"/>
    <col min="12292" max="12296" width="9" style="235" customWidth="1"/>
    <col min="12297" max="12297" width="13.75" style="235" customWidth="1"/>
    <col min="12298" max="12544" width="9" style="235" customWidth="1"/>
    <col min="12545" max="12545" width="10.375" style="235" customWidth="1"/>
    <col min="12546" max="12546" width="9" style="235" customWidth="1"/>
    <col min="12547" max="12547" width="9.5" style="235" bestFit="1" customWidth="1"/>
    <col min="12548" max="12552" width="9" style="235" customWidth="1"/>
    <col min="12553" max="12553" width="13.75" style="235" customWidth="1"/>
    <col min="12554" max="12800" width="9" style="235" customWidth="1"/>
    <col min="12801" max="12801" width="10.375" style="235" customWidth="1"/>
    <col min="12802" max="12802" width="9" style="235" customWidth="1"/>
    <col min="12803" max="12803" width="9.5" style="235" bestFit="1" customWidth="1"/>
    <col min="12804" max="12808" width="9" style="235" customWidth="1"/>
    <col min="12809" max="12809" width="13.75" style="235" customWidth="1"/>
    <col min="12810" max="13056" width="9" style="235" customWidth="1"/>
    <col min="13057" max="13057" width="10.375" style="235" customWidth="1"/>
    <col min="13058" max="13058" width="9" style="235" customWidth="1"/>
    <col min="13059" max="13059" width="9.5" style="235" bestFit="1" customWidth="1"/>
    <col min="13060" max="13064" width="9" style="235" customWidth="1"/>
    <col min="13065" max="13065" width="13.75" style="235" customWidth="1"/>
    <col min="13066" max="13312" width="9" style="235" customWidth="1"/>
    <col min="13313" max="13313" width="10.375" style="235" customWidth="1"/>
    <col min="13314" max="13314" width="9" style="235" customWidth="1"/>
    <col min="13315" max="13315" width="9.5" style="235" bestFit="1" customWidth="1"/>
    <col min="13316" max="13320" width="9" style="235" customWidth="1"/>
    <col min="13321" max="13321" width="13.75" style="235" customWidth="1"/>
    <col min="13322" max="13568" width="9" style="235" customWidth="1"/>
    <col min="13569" max="13569" width="10.375" style="235" customWidth="1"/>
    <col min="13570" max="13570" width="9" style="235" customWidth="1"/>
    <col min="13571" max="13571" width="9.5" style="235" bestFit="1" customWidth="1"/>
    <col min="13572" max="13576" width="9" style="235" customWidth="1"/>
    <col min="13577" max="13577" width="13.75" style="235" customWidth="1"/>
    <col min="13578" max="13824" width="9" style="235" customWidth="1"/>
    <col min="13825" max="13825" width="10.375" style="235" customWidth="1"/>
    <col min="13826" max="13826" width="9" style="235" customWidth="1"/>
    <col min="13827" max="13827" width="9.5" style="235" bestFit="1" customWidth="1"/>
    <col min="13828" max="13832" width="9" style="235" customWidth="1"/>
    <col min="13833" max="13833" width="13.75" style="235" customWidth="1"/>
    <col min="13834" max="14080" width="9" style="235" customWidth="1"/>
    <col min="14081" max="14081" width="10.375" style="235" customWidth="1"/>
    <col min="14082" max="14082" width="9" style="235" customWidth="1"/>
    <col min="14083" max="14083" width="9.5" style="235" bestFit="1" customWidth="1"/>
    <col min="14084" max="14088" width="9" style="235" customWidth="1"/>
    <col min="14089" max="14089" width="13.75" style="235" customWidth="1"/>
    <col min="14090" max="14336" width="9" style="235" customWidth="1"/>
    <col min="14337" max="14337" width="10.375" style="235" customWidth="1"/>
    <col min="14338" max="14338" width="9" style="235" customWidth="1"/>
    <col min="14339" max="14339" width="9.5" style="235" bestFit="1" customWidth="1"/>
    <col min="14340" max="14344" width="9" style="235" customWidth="1"/>
    <col min="14345" max="14345" width="13.75" style="235" customWidth="1"/>
    <col min="14346" max="14592" width="9" style="235" customWidth="1"/>
    <col min="14593" max="14593" width="10.375" style="235" customWidth="1"/>
    <col min="14594" max="14594" width="9" style="235" customWidth="1"/>
    <col min="14595" max="14595" width="9.5" style="235" bestFit="1" customWidth="1"/>
    <col min="14596" max="14600" width="9" style="235" customWidth="1"/>
    <col min="14601" max="14601" width="13.75" style="235" customWidth="1"/>
    <col min="14602" max="14848" width="9" style="235" customWidth="1"/>
    <col min="14849" max="14849" width="10.375" style="235" customWidth="1"/>
    <col min="14850" max="14850" width="9" style="235" customWidth="1"/>
    <col min="14851" max="14851" width="9.5" style="235" bestFit="1" customWidth="1"/>
    <col min="14852" max="14856" width="9" style="235" customWidth="1"/>
    <col min="14857" max="14857" width="13.75" style="235" customWidth="1"/>
    <col min="14858" max="15104" width="9" style="235" customWidth="1"/>
    <col min="15105" max="15105" width="10.375" style="235" customWidth="1"/>
    <col min="15106" max="15106" width="9" style="235" customWidth="1"/>
    <col min="15107" max="15107" width="9.5" style="235" bestFit="1" customWidth="1"/>
    <col min="15108" max="15112" width="9" style="235" customWidth="1"/>
    <col min="15113" max="15113" width="13.75" style="235" customWidth="1"/>
    <col min="15114" max="15360" width="9" style="235" customWidth="1"/>
    <col min="15361" max="15361" width="10.375" style="235" customWidth="1"/>
    <col min="15362" max="15362" width="9" style="235" customWidth="1"/>
    <col min="15363" max="15363" width="9.5" style="235" bestFit="1" customWidth="1"/>
    <col min="15364" max="15368" width="9" style="235" customWidth="1"/>
    <col min="15369" max="15369" width="13.75" style="235" customWidth="1"/>
    <col min="15370" max="15616" width="9" style="235" customWidth="1"/>
    <col min="15617" max="15617" width="10.375" style="235" customWidth="1"/>
    <col min="15618" max="15618" width="9" style="235" customWidth="1"/>
    <col min="15619" max="15619" width="9.5" style="235" bestFit="1" customWidth="1"/>
    <col min="15620" max="15624" width="9" style="235" customWidth="1"/>
    <col min="15625" max="15625" width="13.75" style="235" customWidth="1"/>
    <col min="15626" max="15872" width="9" style="235" customWidth="1"/>
    <col min="15873" max="15873" width="10.375" style="235" customWidth="1"/>
    <col min="15874" max="15874" width="9" style="235" customWidth="1"/>
    <col min="15875" max="15875" width="9.5" style="235" bestFit="1" customWidth="1"/>
    <col min="15876" max="15880" width="9" style="235" customWidth="1"/>
    <col min="15881" max="15881" width="13.75" style="235" customWidth="1"/>
    <col min="15882" max="16128" width="9" style="235" customWidth="1"/>
    <col min="16129" max="16129" width="10.375" style="235" customWidth="1"/>
    <col min="16130" max="16130" width="9" style="235" customWidth="1"/>
    <col min="16131" max="16131" width="9.5" style="235" bestFit="1" customWidth="1"/>
    <col min="16132" max="16136" width="9" style="235" customWidth="1"/>
    <col min="16137" max="16137" width="13.75" style="235" customWidth="1"/>
    <col min="16138" max="16384" width="9" style="235" customWidth="1"/>
  </cols>
  <sheetData>
    <row r="1" spans="1:9" ht="30" customHeight="1">
      <c r="A1" s="236" t="s">
        <v>294</v>
      </c>
    </row>
    <row r="2" spans="1:9" ht="21">
      <c r="A2" s="237" t="s">
        <v>295</v>
      </c>
      <c r="B2" s="237"/>
      <c r="C2" s="237"/>
      <c r="D2" s="237"/>
      <c r="E2" s="237"/>
      <c r="F2" s="237"/>
      <c r="G2" s="237"/>
      <c r="H2" s="237"/>
      <c r="I2" s="237"/>
    </row>
    <row r="4" spans="1:9" ht="18" customHeight="1">
      <c r="A4" s="244" t="s">
        <v>296</v>
      </c>
      <c r="B4" s="264"/>
      <c r="C4" s="264"/>
      <c r="D4" s="259" t="s">
        <v>272</v>
      </c>
      <c r="E4" s="264"/>
      <c r="F4" s="271"/>
      <c r="G4" s="264" t="s">
        <v>303</v>
      </c>
      <c r="H4" s="264"/>
      <c r="I4" s="250"/>
    </row>
    <row r="5" spans="1:9" ht="18" customHeight="1">
      <c r="A5" s="269" t="s">
        <v>46</v>
      </c>
      <c r="B5" s="265"/>
      <c r="C5" s="262"/>
      <c r="D5" s="260" t="s">
        <v>301</v>
      </c>
      <c r="E5" s="265"/>
      <c r="F5" s="262"/>
      <c r="G5" s="260" t="s">
        <v>304</v>
      </c>
      <c r="H5" s="265"/>
      <c r="I5" s="267"/>
    </row>
    <row r="6" spans="1:9" ht="18" customHeight="1">
      <c r="A6" s="270" t="s">
        <v>83</v>
      </c>
      <c r="B6" s="266"/>
      <c r="C6" s="263"/>
      <c r="D6" s="261" t="s">
        <v>302</v>
      </c>
      <c r="E6" s="266"/>
      <c r="F6" s="263"/>
      <c r="G6" s="261" t="s">
        <v>305</v>
      </c>
      <c r="H6" s="266"/>
      <c r="I6" s="268"/>
    </row>
    <row r="7" spans="1:9" ht="18" customHeight="1">
      <c r="A7" s="270"/>
      <c r="B7" s="266"/>
      <c r="C7" s="263"/>
      <c r="D7" s="261"/>
      <c r="E7" s="266"/>
      <c r="F7" s="263"/>
      <c r="G7" s="261"/>
      <c r="H7" s="266"/>
      <c r="I7" s="268"/>
    </row>
    <row r="8" spans="1:9" ht="18" customHeight="1">
      <c r="A8" s="270"/>
      <c r="B8" s="266"/>
      <c r="C8" s="263"/>
      <c r="D8" s="261"/>
      <c r="E8" s="266"/>
      <c r="F8" s="263"/>
      <c r="G8" s="261"/>
      <c r="H8" s="266"/>
      <c r="I8" s="268"/>
    </row>
    <row r="9" spans="1:9" ht="18" customHeight="1">
      <c r="A9" s="270"/>
      <c r="B9" s="266"/>
      <c r="C9" s="263"/>
      <c r="D9" s="261"/>
      <c r="E9" s="266"/>
      <c r="F9" s="263"/>
      <c r="G9" s="261"/>
      <c r="H9" s="266"/>
      <c r="I9" s="268"/>
    </row>
    <row r="10" spans="1:9" ht="18" customHeight="1">
      <c r="A10" s="270"/>
      <c r="B10" s="266"/>
      <c r="C10" s="263"/>
      <c r="D10" s="261"/>
      <c r="E10" s="266"/>
      <c r="F10" s="263"/>
      <c r="G10" s="261"/>
      <c r="H10" s="266"/>
      <c r="I10" s="268"/>
    </row>
    <row r="11" spans="1:9" ht="18" customHeight="1">
      <c r="A11" s="270"/>
      <c r="B11" s="266"/>
      <c r="C11" s="263"/>
      <c r="D11" s="261"/>
      <c r="E11" s="266"/>
      <c r="F11" s="263"/>
      <c r="G11" s="261"/>
      <c r="H11" s="266"/>
      <c r="I11" s="268"/>
    </row>
    <row r="12" spans="1:9" ht="18" customHeight="1">
      <c r="A12" s="270"/>
      <c r="B12" s="266"/>
      <c r="C12" s="263"/>
      <c r="D12" s="261"/>
      <c r="E12" s="266"/>
      <c r="F12" s="263"/>
      <c r="G12" s="261"/>
      <c r="H12" s="266"/>
      <c r="I12" s="268"/>
    </row>
    <row r="13" spans="1:9" ht="18" customHeight="1">
      <c r="A13" s="270"/>
      <c r="B13" s="266"/>
      <c r="C13" s="263"/>
      <c r="D13" s="261"/>
      <c r="E13" s="266"/>
      <c r="F13" s="263"/>
      <c r="G13" s="261"/>
      <c r="H13" s="266"/>
      <c r="I13" s="268"/>
    </row>
    <row r="14" spans="1:9" ht="18" customHeight="1">
      <c r="A14" s="270"/>
      <c r="B14" s="266"/>
      <c r="C14" s="263"/>
      <c r="D14" s="261"/>
      <c r="E14" s="266"/>
      <c r="F14" s="263"/>
      <c r="G14" s="261"/>
      <c r="H14" s="266"/>
      <c r="I14" s="268"/>
    </row>
    <row r="15" spans="1:9" ht="18" customHeight="1">
      <c r="A15" s="270"/>
      <c r="B15" s="266"/>
      <c r="C15" s="263"/>
      <c r="D15" s="261"/>
      <c r="E15" s="266"/>
      <c r="F15" s="263"/>
      <c r="G15" s="261"/>
      <c r="H15" s="266"/>
      <c r="I15" s="268"/>
    </row>
    <row r="16" spans="1:9" ht="18" customHeight="1">
      <c r="A16" s="270"/>
      <c r="B16" s="266"/>
      <c r="C16" s="263"/>
      <c r="D16" s="261"/>
      <c r="E16" s="266"/>
      <c r="F16" s="263"/>
      <c r="G16" s="261"/>
      <c r="H16" s="266"/>
      <c r="I16" s="268"/>
    </row>
    <row r="17" spans="1:9" ht="18" customHeight="1">
      <c r="A17" s="270"/>
      <c r="B17" s="266"/>
      <c r="C17" s="263"/>
      <c r="D17" s="261"/>
      <c r="E17" s="266"/>
      <c r="F17" s="263"/>
      <c r="G17" s="261"/>
      <c r="H17" s="266"/>
      <c r="I17" s="268"/>
    </row>
    <row r="18" spans="1:9" ht="18" customHeight="1">
      <c r="A18" s="270"/>
      <c r="B18" s="266"/>
      <c r="C18" s="263"/>
      <c r="D18" s="261"/>
      <c r="E18" s="266"/>
      <c r="F18" s="263"/>
      <c r="G18" s="261"/>
      <c r="H18" s="266"/>
      <c r="I18" s="268"/>
    </row>
    <row r="19" spans="1:9" ht="18" customHeight="1">
      <c r="A19" s="270"/>
      <c r="B19" s="266"/>
      <c r="C19" s="263"/>
      <c r="D19" s="261"/>
      <c r="E19" s="266"/>
      <c r="F19" s="263"/>
      <c r="G19" s="261"/>
      <c r="H19" s="266"/>
      <c r="I19" s="268"/>
    </row>
    <row r="20" spans="1:9" ht="18" customHeight="1">
      <c r="A20" s="270"/>
      <c r="B20" s="266"/>
      <c r="C20" s="263"/>
      <c r="D20" s="261"/>
      <c r="E20" s="266"/>
      <c r="F20" s="263"/>
      <c r="G20" s="261"/>
      <c r="H20" s="266"/>
      <c r="I20" s="268"/>
    </row>
    <row r="21" spans="1:9" ht="18" customHeight="1">
      <c r="A21" s="270"/>
      <c r="B21" s="266"/>
      <c r="C21" s="263"/>
      <c r="D21" s="261"/>
      <c r="E21" s="266"/>
      <c r="F21" s="263"/>
      <c r="G21" s="261"/>
      <c r="H21" s="266"/>
      <c r="I21" s="268"/>
    </row>
    <row r="22" spans="1:9" ht="18" customHeight="1">
      <c r="A22" s="270"/>
      <c r="B22" s="266"/>
      <c r="C22" s="263"/>
      <c r="D22" s="261"/>
      <c r="E22" s="266"/>
      <c r="F22" s="263"/>
      <c r="G22" s="261"/>
      <c r="H22" s="266"/>
      <c r="I22" s="268"/>
    </row>
    <row r="23" spans="1:9" ht="18" customHeight="1">
      <c r="A23" s="270"/>
      <c r="B23" s="266"/>
      <c r="C23" s="263"/>
      <c r="D23" s="261"/>
      <c r="E23" s="266"/>
      <c r="F23" s="263"/>
      <c r="G23" s="261"/>
      <c r="H23" s="266"/>
      <c r="I23" s="268"/>
    </row>
    <row r="24" spans="1:9" ht="18" customHeight="1">
      <c r="A24" s="270"/>
      <c r="B24" s="266"/>
      <c r="C24" s="263"/>
      <c r="D24" s="261"/>
      <c r="E24" s="266"/>
      <c r="F24" s="263"/>
      <c r="G24" s="261"/>
      <c r="H24" s="266"/>
      <c r="I24" s="268"/>
    </row>
    <row r="25" spans="1:9" ht="18" customHeight="1">
      <c r="A25" s="270"/>
      <c r="B25" s="266"/>
      <c r="C25" s="263"/>
      <c r="D25" s="261"/>
      <c r="E25" s="266"/>
      <c r="F25" s="263"/>
      <c r="G25" s="261"/>
      <c r="H25" s="266"/>
      <c r="I25" s="268"/>
    </row>
    <row r="26" spans="1:9" ht="18" customHeight="1">
      <c r="A26" s="270"/>
      <c r="B26" s="266"/>
      <c r="C26" s="263"/>
      <c r="D26" s="261"/>
      <c r="E26" s="266"/>
      <c r="F26" s="263"/>
      <c r="G26" s="261"/>
      <c r="H26" s="266"/>
      <c r="I26" s="268"/>
    </row>
    <row r="27" spans="1:9" ht="18" customHeight="1">
      <c r="A27" s="270"/>
      <c r="B27" s="266"/>
      <c r="C27" s="263"/>
      <c r="D27" s="261"/>
      <c r="E27" s="266"/>
      <c r="F27" s="263"/>
      <c r="G27" s="261"/>
      <c r="H27" s="266"/>
      <c r="I27" s="268"/>
    </row>
    <row r="28" spans="1:9" ht="18" customHeight="1">
      <c r="A28" s="270"/>
      <c r="B28" s="266"/>
      <c r="C28" s="263"/>
      <c r="D28" s="261"/>
      <c r="E28" s="266"/>
      <c r="F28" s="263"/>
      <c r="G28" s="261"/>
      <c r="H28" s="266"/>
      <c r="I28" s="268"/>
    </row>
    <row r="29" spans="1:9" ht="18" customHeight="1">
      <c r="A29" s="270"/>
      <c r="B29" s="266"/>
      <c r="C29" s="263"/>
      <c r="D29" s="261"/>
      <c r="E29" s="266"/>
      <c r="F29" s="263"/>
      <c r="G29" s="261"/>
      <c r="H29" s="266"/>
      <c r="I29" s="268"/>
    </row>
    <row r="30" spans="1:9" ht="18" customHeight="1">
      <c r="A30" s="270"/>
      <c r="B30" s="266"/>
      <c r="C30" s="263"/>
      <c r="D30" s="261"/>
      <c r="E30" s="266"/>
      <c r="F30" s="263"/>
      <c r="G30" s="261"/>
      <c r="H30" s="266"/>
      <c r="I30" s="268"/>
    </row>
    <row r="31" spans="1:9" ht="18" customHeight="1">
      <c r="A31" s="270"/>
      <c r="B31" s="266"/>
      <c r="C31" s="263"/>
      <c r="D31" s="261"/>
      <c r="E31" s="266"/>
      <c r="F31" s="263"/>
      <c r="G31" s="261"/>
      <c r="H31" s="266"/>
      <c r="I31" s="268"/>
    </row>
    <row r="32" spans="1:9" ht="18" customHeight="1">
      <c r="A32" s="270"/>
      <c r="B32" s="266"/>
      <c r="C32" s="263"/>
      <c r="D32" s="261"/>
      <c r="E32" s="266"/>
      <c r="F32" s="263"/>
      <c r="G32" s="261"/>
      <c r="H32" s="266"/>
      <c r="I32" s="268"/>
    </row>
    <row r="33" spans="1:9" ht="18" customHeight="1">
      <c r="A33" s="270"/>
      <c r="B33" s="266"/>
      <c r="C33" s="263"/>
      <c r="D33" s="261"/>
      <c r="E33" s="266"/>
      <c r="F33" s="263"/>
      <c r="G33" s="261"/>
      <c r="H33" s="266"/>
      <c r="I33" s="268"/>
    </row>
    <row r="35" spans="1:9" ht="40.5" customHeight="1">
      <c r="A35" s="242" t="s">
        <v>297</v>
      </c>
      <c r="B35" s="242"/>
      <c r="C35" s="242"/>
      <c r="D35" s="242"/>
      <c r="E35" s="242"/>
      <c r="F35" s="242"/>
      <c r="G35" s="242"/>
      <c r="H35" s="242"/>
      <c r="I35" s="242"/>
    </row>
    <row r="36" spans="1:9" ht="40.5" customHeight="1">
      <c r="A36" s="242" t="s">
        <v>298</v>
      </c>
      <c r="B36" s="242"/>
      <c r="C36" s="242"/>
      <c r="D36" s="242"/>
      <c r="E36" s="242"/>
      <c r="F36" s="242"/>
      <c r="G36" s="242"/>
      <c r="H36" s="242"/>
      <c r="I36" s="242"/>
    </row>
    <row r="37" spans="1:9" ht="30" customHeight="1">
      <c r="A37" s="243" t="s">
        <v>299</v>
      </c>
      <c r="B37" s="243"/>
      <c r="C37" s="243"/>
      <c r="D37" s="243"/>
      <c r="E37" s="243"/>
      <c r="F37" s="243"/>
      <c r="G37" s="243"/>
      <c r="H37" s="243"/>
      <c r="I37" s="243"/>
    </row>
    <row r="38" spans="1:9" ht="30" customHeight="1">
      <c r="A38" s="243" t="s">
        <v>300</v>
      </c>
      <c r="B38" s="243"/>
      <c r="C38" s="243"/>
      <c r="D38" s="243"/>
      <c r="E38" s="243"/>
      <c r="F38" s="243"/>
      <c r="G38" s="243"/>
      <c r="H38" s="243"/>
      <c r="I38" s="243"/>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J969"/>
  <sheetViews>
    <sheetView zoomScaleSheetLayoutView="130" workbookViewId="0">
      <selection activeCell="B5" sqref="B5:AE5"/>
    </sheetView>
  </sheetViews>
  <sheetFormatPr defaultColWidth="4" defaultRowHeight="13.5"/>
  <cols>
    <col min="1" max="1" width="2.875" style="61" customWidth="1"/>
    <col min="2" max="2" width="2.375" style="61" customWidth="1"/>
    <col min="3" max="3" width="3.5" style="61" customWidth="1"/>
    <col min="4" max="13" width="3.625" style="61" customWidth="1"/>
    <col min="14" max="14" width="4.875" style="61" customWidth="1"/>
    <col min="15" max="15" width="3.625" style="61" customWidth="1"/>
    <col min="16" max="16" width="1.5" style="61" customWidth="1"/>
    <col min="17" max="18" width="3.625" style="61" customWidth="1"/>
    <col min="19" max="19" width="2.75" style="61" customWidth="1"/>
    <col min="20" max="31" width="3.625" style="61" customWidth="1"/>
    <col min="32" max="16384" width="4" style="61"/>
  </cols>
  <sheetData>
    <row r="2" spans="2:31">
      <c r="B2" s="61" t="s">
        <v>220</v>
      </c>
    </row>
    <row r="3" spans="2:31">
      <c r="U3" s="147"/>
      <c r="X3" s="132" t="s">
        <v>25</v>
      </c>
      <c r="Y3" s="63"/>
      <c r="Z3" s="63"/>
      <c r="AA3" s="132" t="s">
        <v>47</v>
      </c>
      <c r="AB3" s="63"/>
      <c r="AC3" s="132" t="s">
        <v>185</v>
      </c>
      <c r="AD3" s="63"/>
      <c r="AE3" s="132" t="s">
        <v>53</v>
      </c>
    </row>
    <row r="4" spans="2:31">
      <c r="T4" s="284"/>
      <c r="U4" s="284"/>
      <c r="V4" s="284"/>
    </row>
    <row r="5" spans="2:31">
      <c r="B5" s="63" t="s">
        <v>186</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2:31">
      <c r="B6" s="63" t="s">
        <v>6</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2:31" ht="23.25" customHeight="1"/>
    <row r="8" spans="2:31" ht="23.25" customHeight="1">
      <c r="B8" s="272" t="s">
        <v>27</v>
      </c>
      <c r="C8" s="272"/>
      <c r="D8" s="272"/>
      <c r="E8" s="272"/>
      <c r="F8" s="101"/>
      <c r="G8" s="125"/>
      <c r="H8" s="125"/>
      <c r="I8" s="125"/>
      <c r="J8" s="125"/>
      <c r="K8" s="125"/>
      <c r="L8" s="125"/>
      <c r="M8" s="125"/>
      <c r="N8" s="125"/>
      <c r="O8" s="125"/>
      <c r="P8" s="125"/>
      <c r="Q8" s="125"/>
      <c r="R8" s="125"/>
      <c r="S8" s="125"/>
      <c r="T8" s="125"/>
      <c r="U8" s="125"/>
      <c r="V8" s="125"/>
      <c r="W8" s="125"/>
      <c r="X8" s="125"/>
      <c r="Y8" s="125"/>
      <c r="Z8" s="125"/>
      <c r="AA8" s="125"/>
      <c r="AB8" s="125"/>
      <c r="AC8" s="125"/>
      <c r="AD8" s="125"/>
      <c r="AE8" s="292"/>
    </row>
    <row r="9" spans="2:31" ht="24.95" customHeight="1">
      <c r="B9" s="272" t="s">
        <v>31</v>
      </c>
      <c r="C9" s="272"/>
      <c r="D9" s="272"/>
      <c r="E9" s="272"/>
      <c r="F9" s="101" t="s">
        <v>9</v>
      </c>
      <c r="G9" s="111" t="s">
        <v>187</v>
      </c>
      <c r="H9" s="111"/>
      <c r="I9" s="111"/>
      <c r="J9" s="111"/>
      <c r="K9" s="125" t="s">
        <v>9</v>
      </c>
      <c r="L9" s="111" t="s">
        <v>119</v>
      </c>
      <c r="M9" s="111"/>
      <c r="N9" s="111"/>
      <c r="O9" s="111"/>
      <c r="P9" s="111"/>
      <c r="Q9" s="125" t="s">
        <v>9</v>
      </c>
      <c r="R9" s="111" t="s">
        <v>30</v>
      </c>
      <c r="S9" s="111"/>
      <c r="T9" s="111"/>
      <c r="U9" s="111"/>
      <c r="V9" s="111"/>
      <c r="W9" s="111"/>
      <c r="X9" s="111"/>
      <c r="Y9" s="111"/>
      <c r="Z9" s="111"/>
      <c r="AA9" s="111"/>
      <c r="AB9" s="111"/>
      <c r="AC9" s="111"/>
      <c r="AD9" s="78"/>
      <c r="AE9" s="91"/>
    </row>
    <row r="10" spans="2:31" ht="24.95" customHeight="1">
      <c r="B10" s="102" t="s">
        <v>3</v>
      </c>
      <c r="C10" s="126"/>
      <c r="D10" s="126"/>
      <c r="E10" s="278"/>
      <c r="F10" s="63" t="s">
        <v>9</v>
      </c>
      <c r="G10" s="147" t="s">
        <v>188</v>
      </c>
      <c r="H10" s="147"/>
      <c r="I10" s="147"/>
      <c r="J10" s="147"/>
      <c r="K10" s="147"/>
      <c r="L10" s="147"/>
      <c r="M10" s="147"/>
      <c r="N10" s="147"/>
      <c r="O10" s="147"/>
      <c r="Q10" s="79"/>
      <c r="R10" s="126" t="s">
        <v>9</v>
      </c>
      <c r="S10" s="147" t="s">
        <v>189</v>
      </c>
      <c r="T10" s="147"/>
      <c r="U10" s="147"/>
      <c r="V10" s="147"/>
      <c r="W10" s="116"/>
      <c r="X10" s="116"/>
      <c r="Y10" s="116"/>
      <c r="Z10" s="116"/>
      <c r="AA10" s="116"/>
      <c r="AB10" s="116"/>
      <c r="AC10" s="116"/>
      <c r="AD10" s="79"/>
      <c r="AE10" s="92"/>
    </row>
    <row r="11" spans="2:31" ht="24.95" customHeight="1">
      <c r="B11" s="273"/>
      <c r="C11" s="63"/>
      <c r="D11" s="63"/>
      <c r="E11" s="279"/>
      <c r="F11" s="63" t="s">
        <v>9</v>
      </c>
      <c r="G11" s="147" t="s">
        <v>241</v>
      </c>
      <c r="H11" s="147"/>
      <c r="I11" s="147"/>
      <c r="J11" s="147"/>
      <c r="K11" s="147"/>
      <c r="L11" s="147"/>
      <c r="M11" s="147"/>
      <c r="N11" s="147"/>
      <c r="O11" s="147"/>
      <c r="R11" s="63" t="s">
        <v>9</v>
      </c>
      <c r="S11" s="147" t="s">
        <v>143</v>
      </c>
      <c r="T11" s="147"/>
      <c r="U11" s="147"/>
      <c r="V11" s="147"/>
      <c r="W11" s="147"/>
      <c r="X11" s="147"/>
      <c r="Y11" s="147"/>
      <c r="Z11" s="147"/>
      <c r="AA11" s="147"/>
      <c r="AB11" s="147"/>
      <c r="AC11" s="147"/>
      <c r="AE11" s="289"/>
    </row>
    <row r="12" spans="2:31" ht="24.95" customHeight="1">
      <c r="B12" s="272" t="s">
        <v>133</v>
      </c>
      <c r="C12" s="272"/>
      <c r="D12" s="272"/>
      <c r="E12" s="272"/>
      <c r="F12" s="101" t="s">
        <v>9</v>
      </c>
      <c r="G12" s="111" t="s">
        <v>139</v>
      </c>
      <c r="H12" s="281"/>
      <c r="I12" s="281"/>
      <c r="J12" s="281"/>
      <c r="K12" s="281"/>
      <c r="L12" s="281"/>
      <c r="M12" s="281"/>
      <c r="N12" s="281"/>
      <c r="O12" s="281"/>
      <c r="P12" s="281"/>
      <c r="Q12" s="78"/>
      <c r="R12" s="125" t="s">
        <v>9</v>
      </c>
      <c r="S12" s="111" t="s">
        <v>190</v>
      </c>
      <c r="T12" s="281"/>
      <c r="U12" s="281"/>
      <c r="V12" s="281"/>
      <c r="W12" s="281"/>
      <c r="X12" s="281"/>
      <c r="Y12" s="281"/>
      <c r="Z12" s="281"/>
      <c r="AA12" s="281"/>
      <c r="AB12" s="281"/>
      <c r="AC12" s="281"/>
      <c r="AD12" s="78"/>
      <c r="AE12" s="91"/>
    </row>
    <row r="13" spans="2:31" ht="24.95" customHeight="1"/>
    <row r="14" spans="2:31" ht="24.95" customHeight="1">
      <c r="B14" s="65"/>
      <c r="C14" s="78"/>
      <c r="D14" s="78"/>
      <c r="E14" s="78"/>
      <c r="F14" s="78"/>
      <c r="G14" s="78"/>
      <c r="H14" s="78"/>
      <c r="I14" s="78"/>
      <c r="J14" s="78"/>
      <c r="K14" s="78"/>
      <c r="L14" s="78"/>
      <c r="M14" s="78"/>
      <c r="N14" s="78"/>
      <c r="O14" s="78"/>
      <c r="P14" s="78"/>
      <c r="Q14" s="78"/>
      <c r="R14" s="78"/>
      <c r="S14" s="78"/>
      <c r="T14" s="78"/>
      <c r="U14" s="78"/>
      <c r="V14" s="78"/>
      <c r="W14" s="78"/>
      <c r="X14" s="78"/>
      <c r="Y14" s="78"/>
      <c r="Z14" s="91"/>
      <c r="AA14" s="101"/>
      <c r="AB14" s="125" t="s">
        <v>8</v>
      </c>
      <c r="AC14" s="125" t="s">
        <v>40</v>
      </c>
      <c r="AD14" s="125" t="s">
        <v>42</v>
      </c>
      <c r="AE14" s="91"/>
    </row>
    <row r="15" spans="2:31" ht="24.95" customHeight="1">
      <c r="B15" s="66" t="s">
        <v>191</v>
      </c>
      <c r="C15" s="79"/>
      <c r="D15" s="79"/>
      <c r="E15" s="79"/>
      <c r="F15" s="79"/>
      <c r="G15" s="79"/>
      <c r="H15" s="79"/>
      <c r="I15" s="79"/>
      <c r="J15" s="79"/>
      <c r="K15" s="79"/>
      <c r="L15" s="79"/>
      <c r="M15" s="79"/>
      <c r="N15" s="79"/>
      <c r="O15" s="79"/>
      <c r="P15" s="79"/>
      <c r="Q15" s="79"/>
      <c r="R15" s="79"/>
      <c r="S15" s="79"/>
      <c r="T15" s="79"/>
      <c r="U15" s="79"/>
      <c r="V15" s="79"/>
      <c r="W15" s="79"/>
      <c r="X15" s="79"/>
      <c r="Y15" s="79"/>
      <c r="Z15" s="152"/>
      <c r="AA15" s="102"/>
      <c r="AB15" s="126"/>
      <c r="AC15" s="126"/>
      <c r="AD15" s="79"/>
      <c r="AE15" s="92"/>
    </row>
    <row r="16" spans="2:31" ht="30.75" customHeight="1">
      <c r="B16" s="109"/>
      <c r="C16" s="274" t="s">
        <v>147</v>
      </c>
      <c r="D16" s="61" t="s">
        <v>17</v>
      </c>
      <c r="Z16" s="288"/>
      <c r="AA16" s="290"/>
      <c r="AB16" s="63" t="s">
        <v>9</v>
      </c>
      <c r="AC16" s="63" t="s">
        <v>40</v>
      </c>
      <c r="AD16" s="63" t="s">
        <v>9</v>
      </c>
      <c r="AE16" s="289"/>
    </row>
    <row r="17" spans="2:31">
      <c r="B17" s="109"/>
      <c r="D17" s="61" t="s">
        <v>193</v>
      </c>
      <c r="Z17" s="153"/>
      <c r="AA17" s="273"/>
      <c r="AB17" s="63"/>
      <c r="AC17" s="63"/>
      <c r="AE17" s="289"/>
    </row>
    <row r="18" spans="2:31">
      <c r="B18" s="109"/>
      <c r="Z18" s="153"/>
      <c r="AA18" s="273"/>
      <c r="AB18" s="63"/>
      <c r="AC18" s="63"/>
      <c r="AE18" s="289"/>
    </row>
    <row r="19" spans="2:31">
      <c r="B19" s="109"/>
      <c r="D19" s="276" t="s">
        <v>154</v>
      </c>
      <c r="E19" s="111"/>
      <c r="F19" s="111"/>
      <c r="G19" s="111"/>
      <c r="H19" s="111"/>
      <c r="I19" s="111"/>
      <c r="J19" s="111"/>
      <c r="K19" s="111"/>
      <c r="L19" s="111"/>
      <c r="M19" s="111"/>
      <c r="N19" s="111"/>
      <c r="O19" s="78"/>
      <c r="P19" s="78"/>
      <c r="Q19" s="78"/>
      <c r="R19" s="78"/>
      <c r="S19" s="111"/>
      <c r="T19" s="111"/>
      <c r="U19" s="101"/>
      <c r="V19" s="125"/>
      <c r="W19" s="125"/>
      <c r="X19" s="78" t="s">
        <v>93</v>
      </c>
      <c r="Y19" s="109"/>
      <c r="Z19" s="153"/>
      <c r="AA19" s="273"/>
      <c r="AB19" s="63"/>
      <c r="AC19" s="63"/>
      <c r="AE19" s="289"/>
    </row>
    <row r="20" spans="2:31">
      <c r="B20" s="109"/>
      <c r="D20" s="276" t="s">
        <v>48</v>
      </c>
      <c r="E20" s="111"/>
      <c r="F20" s="111"/>
      <c r="G20" s="111"/>
      <c r="H20" s="111"/>
      <c r="I20" s="111"/>
      <c r="J20" s="111"/>
      <c r="K20" s="111"/>
      <c r="L20" s="111"/>
      <c r="M20" s="111"/>
      <c r="N20" s="111"/>
      <c r="O20" s="78"/>
      <c r="P20" s="78"/>
      <c r="Q20" s="78"/>
      <c r="R20" s="78"/>
      <c r="S20" s="111"/>
      <c r="T20" s="111"/>
      <c r="U20" s="101"/>
      <c r="V20" s="125"/>
      <c r="W20" s="125"/>
      <c r="X20" s="78" t="s">
        <v>93</v>
      </c>
      <c r="Y20" s="109"/>
      <c r="Z20" s="289"/>
      <c r="AA20" s="273"/>
      <c r="AB20" s="63"/>
      <c r="AC20" s="63"/>
      <c r="AE20" s="289"/>
    </row>
    <row r="21" spans="2:31">
      <c r="B21" s="109"/>
      <c r="D21" s="276" t="s">
        <v>194</v>
      </c>
      <c r="E21" s="111"/>
      <c r="F21" s="111"/>
      <c r="G21" s="111"/>
      <c r="H21" s="111"/>
      <c r="I21" s="111"/>
      <c r="J21" s="111"/>
      <c r="K21" s="111"/>
      <c r="L21" s="111"/>
      <c r="M21" s="111"/>
      <c r="N21" s="111"/>
      <c r="O21" s="78"/>
      <c r="P21" s="78"/>
      <c r="Q21" s="78"/>
      <c r="R21" s="78"/>
      <c r="S21" s="111"/>
      <c r="T21" s="285" t="str">
        <f>(IFERROR(ROUNDDOWN(T20/T19*100,0),""))</f>
        <v/>
      </c>
      <c r="U21" s="286" t="str">
        <f>(IFERROR(ROUNDDOWN(U20/U19*100,0),""))</f>
        <v/>
      </c>
      <c r="V21" s="287"/>
      <c r="W21" s="287"/>
      <c r="X21" s="78" t="s">
        <v>98</v>
      </c>
      <c r="Y21" s="109"/>
      <c r="Z21" s="279"/>
      <c r="AA21" s="273"/>
      <c r="AB21" s="63"/>
      <c r="AC21" s="63"/>
      <c r="AE21" s="289"/>
    </row>
    <row r="22" spans="2:31" ht="13.5" customHeight="1">
      <c r="B22" s="109"/>
      <c r="D22" s="61" t="s">
        <v>243</v>
      </c>
      <c r="Z22" s="279"/>
      <c r="AA22" s="273"/>
      <c r="AB22" s="63"/>
      <c r="AC22" s="63"/>
      <c r="AE22" s="289"/>
    </row>
    <row r="23" spans="2:31">
      <c r="B23" s="109"/>
      <c r="Z23" s="279"/>
      <c r="AA23" s="273"/>
      <c r="AB23" s="63"/>
      <c r="AC23" s="63"/>
      <c r="AE23" s="289"/>
    </row>
    <row r="24" spans="2:31">
      <c r="B24" s="109"/>
      <c r="Z24" s="279"/>
      <c r="AA24" s="273"/>
      <c r="AB24" s="63"/>
      <c r="AC24" s="63"/>
      <c r="AE24" s="289"/>
    </row>
    <row r="25" spans="2:31">
      <c r="B25" s="109"/>
      <c r="C25" s="274" t="s">
        <v>196</v>
      </c>
      <c r="D25" s="61" t="s">
        <v>50</v>
      </c>
      <c r="Z25" s="288"/>
      <c r="AA25" s="273"/>
      <c r="AB25" s="63" t="s">
        <v>9</v>
      </c>
      <c r="AC25" s="63" t="s">
        <v>40</v>
      </c>
      <c r="AD25" s="63" t="s">
        <v>9</v>
      </c>
      <c r="AE25" s="289"/>
    </row>
    <row r="26" spans="2:31">
      <c r="B26" s="109"/>
      <c r="C26" s="274"/>
      <c r="D26" s="61" t="s">
        <v>131</v>
      </c>
      <c r="Z26" s="288"/>
      <c r="AA26" s="273"/>
      <c r="AB26" s="63"/>
      <c r="AC26" s="63"/>
      <c r="AD26" s="63"/>
      <c r="AE26" s="289"/>
    </row>
    <row r="27" spans="2:31">
      <c r="B27" s="109"/>
      <c r="C27" s="274"/>
      <c r="D27" s="61" t="s">
        <v>197</v>
      </c>
      <c r="Z27" s="288"/>
      <c r="AA27" s="290"/>
      <c r="AB27" s="63"/>
      <c r="AC27" s="291"/>
      <c r="AE27" s="289"/>
    </row>
    <row r="28" spans="2:31">
      <c r="B28" s="109"/>
      <c r="Z28" s="279"/>
      <c r="AA28" s="273"/>
      <c r="AB28" s="63"/>
      <c r="AC28" s="63"/>
      <c r="AE28" s="289"/>
    </row>
    <row r="29" spans="2:31">
      <c r="B29" s="109"/>
      <c r="C29" s="274"/>
      <c r="D29" s="276" t="s">
        <v>141</v>
      </c>
      <c r="E29" s="111"/>
      <c r="F29" s="111"/>
      <c r="G29" s="111"/>
      <c r="H29" s="111"/>
      <c r="I29" s="111"/>
      <c r="J29" s="111"/>
      <c r="K29" s="111"/>
      <c r="L29" s="111"/>
      <c r="M29" s="111"/>
      <c r="N29" s="111"/>
      <c r="O29" s="78"/>
      <c r="P29" s="78"/>
      <c r="Q29" s="78"/>
      <c r="R29" s="78"/>
      <c r="S29" s="78"/>
      <c r="T29" s="91"/>
      <c r="U29" s="101"/>
      <c r="V29" s="125"/>
      <c r="W29" s="125"/>
      <c r="X29" s="91" t="s">
        <v>93</v>
      </c>
      <c r="Y29" s="109"/>
      <c r="Z29" s="279"/>
      <c r="AA29" s="273"/>
      <c r="AB29" s="63"/>
      <c r="AC29" s="63"/>
      <c r="AE29" s="289"/>
    </row>
    <row r="30" spans="2:31">
      <c r="B30" s="109"/>
      <c r="C30" s="274"/>
      <c r="D30" s="147"/>
      <c r="E30" s="147"/>
      <c r="F30" s="147"/>
      <c r="G30" s="147"/>
      <c r="H30" s="147"/>
      <c r="I30" s="147"/>
      <c r="J30" s="147"/>
      <c r="K30" s="147"/>
      <c r="L30" s="147"/>
      <c r="M30" s="147"/>
      <c r="N30" s="147"/>
      <c r="U30" s="63"/>
      <c r="V30" s="63"/>
      <c r="W30" s="63"/>
      <c r="Z30" s="279"/>
      <c r="AA30" s="273"/>
      <c r="AB30" s="63"/>
      <c r="AC30" s="63"/>
      <c r="AE30" s="289"/>
    </row>
    <row r="31" spans="2:31">
      <c r="B31" s="109"/>
      <c r="C31" s="274"/>
      <c r="D31" s="76" t="s">
        <v>198</v>
      </c>
      <c r="Z31" s="279"/>
      <c r="AA31" s="273"/>
      <c r="AB31" s="63"/>
      <c r="AC31" s="63"/>
      <c r="AE31" s="289"/>
    </row>
    <row r="32" spans="2:31" ht="13.5" customHeight="1">
      <c r="B32" s="109"/>
      <c r="C32" s="274"/>
      <c r="D32" s="277" t="s">
        <v>221</v>
      </c>
      <c r="E32" s="277"/>
      <c r="F32" s="277"/>
      <c r="G32" s="277"/>
      <c r="H32" s="277"/>
      <c r="I32" s="277"/>
      <c r="J32" s="277"/>
      <c r="K32" s="277"/>
      <c r="L32" s="277"/>
      <c r="M32" s="277"/>
      <c r="N32" s="277"/>
      <c r="O32" s="277" t="s">
        <v>129</v>
      </c>
      <c r="P32" s="277"/>
      <c r="Q32" s="277"/>
      <c r="R32" s="277"/>
      <c r="S32" s="277"/>
      <c r="Z32" s="279"/>
      <c r="AA32" s="273"/>
      <c r="AB32" s="63"/>
      <c r="AC32" s="63"/>
      <c r="AE32" s="289"/>
    </row>
    <row r="33" spans="2:36">
      <c r="B33" s="109"/>
      <c r="C33" s="274"/>
      <c r="D33" s="277" t="s">
        <v>199</v>
      </c>
      <c r="E33" s="277"/>
      <c r="F33" s="277"/>
      <c r="G33" s="277"/>
      <c r="H33" s="277"/>
      <c r="I33" s="277"/>
      <c r="J33" s="277"/>
      <c r="K33" s="277"/>
      <c r="L33" s="277"/>
      <c r="M33" s="277"/>
      <c r="N33" s="277"/>
      <c r="O33" s="277" t="s">
        <v>155</v>
      </c>
      <c r="P33" s="277"/>
      <c r="Q33" s="277"/>
      <c r="R33" s="277"/>
      <c r="S33" s="277"/>
      <c r="Z33" s="279"/>
      <c r="AA33" s="273"/>
      <c r="AB33" s="63"/>
      <c r="AC33" s="63"/>
      <c r="AE33" s="289"/>
    </row>
    <row r="34" spans="2:36" ht="13.5" customHeight="1">
      <c r="B34" s="109"/>
      <c r="C34" s="274"/>
      <c r="D34" s="277" t="s">
        <v>200</v>
      </c>
      <c r="E34" s="277"/>
      <c r="F34" s="277"/>
      <c r="G34" s="277"/>
      <c r="H34" s="277"/>
      <c r="I34" s="277"/>
      <c r="J34" s="277"/>
      <c r="K34" s="277"/>
      <c r="L34" s="277"/>
      <c r="M34" s="277"/>
      <c r="N34" s="277"/>
      <c r="O34" s="277" t="s">
        <v>171</v>
      </c>
      <c r="P34" s="277"/>
      <c r="Q34" s="277"/>
      <c r="R34" s="277"/>
      <c r="S34" s="277"/>
      <c r="Z34" s="279"/>
      <c r="AA34" s="273"/>
      <c r="AB34" s="63"/>
      <c r="AC34" s="63"/>
      <c r="AE34" s="289"/>
    </row>
    <row r="35" spans="2:36">
      <c r="B35" s="109"/>
      <c r="C35" s="274"/>
      <c r="D35" s="277" t="s">
        <v>201</v>
      </c>
      <c r="E35" s="277"/>
      <c r="F35" s="277"/>
      <c r="G35" s="277"/>
      <c r="H35" s="277"/>
      <c r="I35" s="277"/>
      <c r="J35" s="277"/>
      <c r="K35" s="277"/>
      <c r="L35" s="277"/>
      <c r="M35" s="277"/>
      <c r="N35" s="277"/>
      <c r="O35" s="277" t="s">
        <v>151</v>
      </c>
      <c r="P35" s="277"/>
      <c r="Q35" s="277"/>
      <c r="R35" s="277"/>
      <c r="S35" s="277"/>
      <c r="Z35" s="279"/>
      <c r="AA35" s="273"/>
      <c r="AB35" s="63"/>
      <c r="AC35" s="63"/>
      <c r="AE35" s="289"/>
    </row>
    <row r="36" spans="2:36">
      <c r="B36" s="109"/>
      <c r="C36" s="274"/>
      <c r="D36" s="277" t="s">
        <v>203</v>
      </c>
      <c r="E36" s="277"/>
      <c r="F36" s="277"/>
      <c r="G36" s="277"/>
      <c r="H36" s="277"/>
      <c r="I36" s="277"/>
      <c r="J36" s="277"/>
      <c r="K36" s="277"/>
      <c r="L36" s="277"/>
      <c r="M36" s="277"/>
      <c r="N36" s="277"/>
      <c r="O36" s="277" t="s">
        <v>150</v>
      </c>
      <c r="P36" s="277"/>
      <c r="Q36" s="277"/>
      <c r="R36" s="277"/>
      <c r="S36" s="277"/>
      <c r="Z36" s="279"/>
      <c r="AA36" s="273"/>
      <c r="AB36" s="63"/>
      <c r="AC36" s="63"/>
      <c r="AE36" s="289"/>
    </row>
    <row r="37" spans="2:36">
      <c r="B37" s="109"/>
      <c r="C37" s="274"/>
      <c r="D37" s="277" t="s">
        <v>195</v>
      </c>
      <c r="E37" s="277"/>
      <c r="F37" s="277"/>
      <c r="G37" s="277"/>
      <c r="H37" s="277"/>
      <c r="I37" s="277"/>
      <c r="J37" s="277"/>
      <c r="K37" s="277"/>
      <c r="L37" s="277"/>
      <c r="M37" s="277"/>
      <c r="N37" s="277"/>
      <c r="O37" s="277" t="s">
        <v>166</v>
      </c>
      <c r="P37" s="277"/>
      <c r="Q37" s="277"/>
      <c r="R37" s="277"/>
      <c r="S37" s="277"/>
      <c r="Z37" s="279"/>
      <c r="AA37" s="273"/>
      <c r="AB37" s="63"/>
      <c r="AC37" s="63"/>
      <c r="AE37" s="289"/>
    </row>
    <row r="38" spans="2:36">
      <c r="B38" s="109"/>
      <c r="C38" s="274"/>
      <c r="D38" s="277" t="s">
        <v>29</v>
      </c>
      <c r="E38" s="277"/>
      <c r="F38" s="277"/>
      <c r="G38" s="277"/>
      <c r="H38" s="277"/>
      <c r="I38" s="277"/>
      <c r="J38" s="277"/>
      <c r="K38" s="277"/>
      <c r="L38" s="277"/>
      <c r="M38" s="277"/>
      <c r="N38" s="277"/>
      <c r="O38" s="277" t="s">
        <v>107</v>
      </c>
      <c r="P38" s="277"/>
      <c r="Q38" s="277"/>
      <c r="R38" s="277"/>
      <c r="S38" s="283"/>
      <c r="T38" s="109"/>
      <c r="Z38" s="279"/>
      <c r="AA38" s="273"/>
      <c r="AB38" s="63"/>
      <c r="AC38" s="63"/>
      <c r="AE38" s="289"/>
    </row>
    <row r="39" spans="2:36">
      <c r="B39" s="109"/>
      <c r="C39" s="274"/>
      <c r="D39" s="277" t="s">
        <v>204</v>
      </c>
      <c r="E39" s="277"/>
      <c r="F39" s="277"/>
      <c r="G39" s="277"/>
      <c r="H39" s="277"/>
      <c r="I39" s="277"/>
      <c r="J39" s="277"/>
      <c r="K39" s="277"/>
      <c r="L39" s="277"/>
      <c r="M39" s="277"/>
      <c r="N39" s="277"/>
      <c r="O39" s="282" t="s">
        <v>204</v>
      </c>
      <c r="P39" s="282"/>
      <c r="Q39" s="282"/>
      <c r="R39" s="282"/>
      <c r="S39" s="282"/>
      <c r="Z39" s="153"/>
      <c r="AA39" s="273"/>
      <c r="AB39" s="63"/>
      <c r="AC39" s="63"/>
      <c r="AE39" s="289"/>
    </row>
    <row r="40" spans="2:36">
      <c r="B40" s="109"/>
      <c r="C40" s="274"/>
      <c r="J40" s="63"/>
      <c r="K40" s="63"/>
      <c r="L40" s="63"/>
      <c r="M40" s="63"/>
      <c r="N40" s="63"/>
      <c r="O40" s="63"/>
      <c r="P40" s="63"/>
      <c r="Q40" s="63"/>
      <c r="R40" s="63"/>
      <c r="S40" s="63"/>
      <c r="T40" s="63"/>
      <c r="U40" s="63"/>
      <c r="V40" s="63"/>
      <c r="Z40" s="153"/>
      <c r="AA40" s="273"/>
      <c r="AB40" s="63"/>
      <c r="AC40" s="63"/>
      <c r="AE40" s="289"/>
    </row>
    <row r="41" spans="2:36">
      <c r="B41" s="109"/>
      <c r="C41" s="274" t="s">
        <v>157</v>
      </c>
      <c r="D41" s="61" t="s">
        <v>137</v>
      </c>
      <c r="Z41" s="288"/>
      <c r="AA41" s="290"/>
      <c r="AB41" s="63" t="s">
        <v>9</v>
      </c>
      <c r="AC41" s="63" t="s">
        <v>40</v>
      </c>
      <c r="AD41" s="63" t="s">
        <v>9</v>
      </c>
      <c r="AE41" s="289"/>
    </row>
    <row r="42" spans="2:36">
      <c r="B42" s="109"/>
      <c r="D42" s="61" t="s">
        <v>205</v>
      </c>
      <c r="Z42" s="279"/>
      <c r="AA42" s="273"/>
      <c r="AB42" s="63"/>
      <c r="AC42" s="63"/>
      <c r="AE42" s="289"/>
    </row>
    <row r="43" spans="2:36">
      <c r="B43" s="109"/>
      <c r="Z43" s="153"/>
      <c r="AA43" s="273"/>
      <c r="AB43" s="63"/>
      <c r="AC43" s="63"/>
      <c r="AE43" s="289"/>
    </row>
    <row r="44" spans="2:36">
      <c r="B44" s="109" t="s">
        <v>114</v>
      </c>
      <c r="Z44" s="279"/>
      <c r="AA44" s="273"/>
      <c r="AB44" s="63"/>
      <c r="AC44" s="63"/>
      <c r="AE44" s="289"/>
    </row>
    <row r="45" spans="2:36" ht="14.25" customHeight="1">
      <c r="B45" s="109"/>
      <c r="C45" s="274" t="s">
        <v>147</v>
      </c>
      <c r="D45" s="61" t="s">
        <v>173</v>
      </c>
      <c r="Z45" s="288"/>
      <c r="AA45" s="290"/>
      <c r="AB45" s="63" t="s">
        <v>9</v>
      </c>
      <c r="AC45" s="63" t="s">
        <v>40</v>
      </c>
      <c r="AD45" s="63" t="s">
        <v>9</v>
      </c>
      <c r="AE45" s="289"/>
    </row>
    <row r="46" spans="2:36">
      <c r="B46" s="109"/>
      <c r="D46" s="61" t="s">
        <v>134</v>
      </c>
      <c r="Z46" s="279"/>
      <c r="AA46" s="273"/>
      <c r="AB46" s="63"/>
      <c r="AC46" s="63"/>
      <c r="AE46" s="289"/>
    </row>
    <row r="47" spans="2:36">
      <c r="B47" s="109"/>
      <c r="W47" s="71"/>
      <c r="Z47" s="289"/>
      <c r="AA47" s="273"/>
      <c r="AB47" s="63"/>
      <c r="AC47" s="63"/>
      <c r="AE47" s="289"/>
      <c r="AJ47" s="280"/>
    </row>
    <row r="48" spans="2:36">
      <c r="B48" s="109"/>
      <c r="C48" s="274" t="s">
        <v>196</v>
      </c>
      <c r="D48" s="61" t="s">
        <v>244</v>
      </c>
      <c r="Z48" s="289"/>
      <c r="AA48" s="273"/>
      <c r="AB48" s="63"/>
      <c r="AC48" s="63"/>
      <c r="AE48" s="289"/>
      <c r="AJ48" s="280"/>
    </row>
    <row r="49" spans="2:36" ht="17.25" customHeight="1">
      <c r="B49" s="109"/>
      <c r="D49" s="61" t="s">
        <v>246</v>
      </c>
      <c r="Z49" s="289"/>
      <c r="AA49" s="273"/>
      <c r="AB49" s="63"/>
      <c r="AC49" s="63"/>
      <c r="AE49" s="289"/>
      <c r="AJ49" s="280"/>
    </row>
    <row r="50" spans="2:36" ht="18.75" customHeight="1">
      <c r="B50" s="109"/>
      <c r="Z50" s="289"/>
      <c r="AA50" s="273"/>
      <c r="AB50" s="63"/>
      <c r="AC50" s="63"/>
      <c r="AE50" s="289"/>
      <c r="AJ50" s="280"/>
    </row>
    <row r="51" spans="2:36" ht="13.5" customHeight="1">
      <c r="B51" s="109"/>
      <c r="D51" s="276" t="s">
        <v>154</v>
      </c>
      <c r="E51" s="111"/>
      <c r="F51" s="111"/>
      <c r="G51" s="111"/>
      <c r="H51" s="111"/>
      <c r="I51" s="111"/>
      <c r="J51" s="111"/>
      <c r="K51" s="111"/>
      <c r="L51" s="111"/>
      <c r="M51" s="111"/>
      <c r="N51" s="111"/>
      <c r="O51" s="78"/>
      <c r="P51" s="78"/>
      <c r="Q51" s="78"/>
      <c r="R51" s="78"/>
      <c r="S51" s="111"/>
      <c r="T51" s="111"/>
      <c r="U51" s="101"/>
      <c r="V51" s="125"/>
      <c r="W51" s="125"/>
      <c r="X51" s="78" t="s">
        <v>93</v>
      </c>
      <c r="Y51" s="109"/>
      <c r="Z51" s="289"/>
      <c r="AA51" s="273"/>
      <c r="AB51" s="63"/>
      <c r="AC51" s="63"/>
      <c r="AE51" s="289"/>
      <c r="AJ51" s="280"/>
    </row>
    <row r="52" spans="2:36">
      <c r="B52" s="109"/>
      <c r="D52" s="276" t="s">
        <v>89</v>
      </c>
      <c r="E52" s="111"/>
      <c r="F52" s="111"/>
      <c r="G52" s="111"/>
      <c r="H52" s="111"/>
      <c r="I52" s="111"/>
      <c r="J52" s="111"/>
      <c r="K52" s="111"/>
      <c r="L52" s="111"/>
      <c r="M52" s="111"/>
      <c r="N52" s="111"/>
      <c r="O52" s="78"/>
      <c r="P52" s="78"/>
      <c r="Q52" s="78"/>
      <c r="R52" s="78"/>
      <c r="S52" s="111"/>
      <c r="T52" s="111"/>
      <c r="U52" s="101"/>
      <c r="V52" s="125"/>
      <c r="W52" s="125"/>
      <c r="X52" s="78" t="s">
        <v>93</v>
      </c>
      <c r="Y52" s="109"/>
      <c r="Z52" s="289"/>
      <c r="AA52" s="273"/>
      <c r="AB52" s="63"/>
      <c r="AC52" s="63"/>
      <c r="AE52" s="289"/>
      <c r="AJ52" s="280"/>
    </row>
    <row r="53" spans="2:36">
      <c r="B53" s="109"/>
      <c r="D53" s="276" t="s">
        <v>194</v>
      </c>
      <c r="E53" s="111"/>
      <c r="F53" s="111"/>
      <c r="G53" s="111"/>
      <c r="H53" s="111"/>
      <c r="I53" s="111"/>
      <c r="J53" s="111"/>
      <c r="K53" s="111"/>
      <c r="L53" s="111"/>
      <c r="M53" s="111"/>
      <c r="N53" s="111"/>
      <c r="O53" s="78"/>
      <c r="P53" s="78"/>
      <c r="Q53" s="78"/>
      <c r="R53" s="78"/>
      <c r="S53" s="111"/>
      <c r="T53" s="285" t="str">
        <f>(IFERROR(ROUNDDOWN(T52/T51*100,0),""))</f>
        <v/>
      </c>
      <c r="U53" s="286" t="str">
        <f>(IFERROR(ROUNDDOWN(U52/U51*100,0),""))</f>
        <v/>
      </c>
      <c r="V53" s="287"/>
      <c r="W53" s="287"/>
      <c r="X53" s="78" t="s">
        <v>98</v>
      </c>
      <c r="Y53" s="109"/>
      <c r="Z53" s="289"/>
      <c r="AA53" s="273"/>
      <c r="AB53" s="63"/>
      <c r="AC53" s="63"/>
      <c r="AE53" s="289"/>
      <c r="AJ53" s="280"/>
    </row>
    <row r="54" spans="2:36">
      <c r="B54" s="109"/>
      <c r="D54" s="61" t="s">
        <v>243</v>
      </c>
      <c r="Z54" s="289"/>
      <c r="AA54" s="273"/>
      <c r="AB54" s="63"/>
      <c r="AC54" s="63"/>
      <c r="AE54" s="289"/>
      <c r="AJ54" s="280"/>
    </row>
    <row r="55" spans="2:36">
      <c r="B55" s="109"/>
      <c r="W55" s="71"/>
      <c r="Z55" s="289"/>
      <c r="AA55" s="273"/>
      <c r="AB55" s="63"/>
      <c r="AC55" s="63"/>
      <c r="AE55" s="289"/>
      <c r="AJ55" s="280"/>
    </row>
    <row r="56" spans="2:36">
      <c r="B56" s="109"/>
      <c r="C56" s="274" t="s">
        <v>157</v>
      </c>
      <c r="D56" s="61" t="s">
        <v>164</v>
      </c>
      <c r="Z56" s="288"/>
      <c r="AA56" s="290"/>
      <c r="AB56" s="63" t="s">
        <v>9</v>
      </c>
      <c r="AC56" s="63" t="s">
        <v>40</v>
      </c>
      <c r="AD56" s="63" t="s">
        <v>9</v>
      </c>
      <c r="AE56" s="289"/>
    </row>
    <row r="57" spans="2:36">
      <c r="B57" s="109"/>
      <c r="D57" s="61" t="s">
        <v>242</v>
      </c>
      <c r="E57" s="147"/>
      <c r="F57" s="147"/>
      <c r="G57" s="147"/>
      <c r="H57" s="147"/>
      <c r="I57" s="147"/>
      <c r="J57" s="147"/>
      <c r="K57" s="147"/>
      <c r="L57" s="147"/>
      <c r="M57" s="147"/>
      <c r="N57" s="147"/>
      <c r="O57" s="280"/>
      <c r="P57" s="280"/>
      <c r="Q57" s="280"/>
      <c r="Z57" s="279"/>
      <c r="AA57" s="273"/>
      <c r="AB57" s="63"/>
      <c r="AC57" s="63"/>
      <c r="AE57" s="289"/>
    </row>
    <row r="58" spans="2:36">
      <c r="B58" s="109"/>
      <c r="D58" s="63"/>
      <c r="E58" s="280"/>
      <c r="F58" s="280"/>
      <c r="G58" s="280"/>
      <c r="H58" s="280"/>
      <c r="I58" s="280"/>
      <c r="J58" s="280"/>
      <c r="K58" s="280"/>
      <c r="L58" s="280"/>
      <c r="M58" s="280"/>
      <c r="N58" s="280"/>
      <c r="Q58" s="63"/>
      <c r="S58" s="71"/>
      <c r="T58" s="71"/>
      <c r="U58" s="71"/>
      <c r="V58" s="71"/>
      <c r="Z58" s="153"/>
      <c r="AA58" s="273"/>
      <c r="AB58" s="63"/>
      <c r="AC58" s="63"/>
      <c r="AE58" s="289"/>
    </row>
    <row r="59" spans="2:36">
      <c r="B59" s="109"/>
      <c r="C59" s="274" t="s">
        <v>245</v>
      </c>
      <c r="D59" s="61" t="s">
        <v>146</v>
      </c>
      <c r="Z59" s="288"/>
      <c r="AA59" s="290"/>
      <c r="AB59" s="63" t="s">
        <v>9</v>
      </c>
      <c r="AC59" s="63" t="s">
        <v>40</v>
      </c>
      <c r="AD59" s="63" t="s">
        <v>9</v>
      </c>
      <c r="AE59" s="289"/>
    </row>
    <row r="60" spans="2:36">
      <c r="B60" s="67"/>
      <c r="C60" s="275"/>
      <c r="D60" s="80" t="s">
        <v>206</v>
      </c>
      <c r="E60" s="80"/>
      <c r="F60" s="80"/>
      <c r="G60" s="80"/>
      <c r="H60" s="80"/>
      <c r="I60" s="80"/>
      <c r="J60" s="80"/>
      <c r="K60" s="80"/>
      <c r="L60" s="80"/>
      <c r="M60" s="80"/>
      <c r="N60" s="80"/>
      <c r="O60" s="80"/>
      <c r="P60" s="80"/>
      <c r="Q60" s="80"/>
      <c r="R60" s="80"/>
      <c r="S60" s="80"/>
      <c r="T60" s="80"/>
      <c r="U60" s="80"/>
      <c r="V60" s="80"/>
      <c r="W60" s="80"/>
      <c r="X60" s="80"/>
      <c r="Y60" s="80"/>
      <c r="Z60" s="93"/>
      <c r="AA60" s="103"/>
      <c r="AB60" s="135"/>
      <c r="AC60" s="135"/>
      <c r="AD60" s="80"/>
      <c r="AE60" s="93"/>
    </row>
    <row r="61" spans="2:36">
      <c r="B61" s="61" t="s">
        <v>207</v>
      </c>
    </row>
    <row r="62" spans="2:36">
      <c r="C62" s="61" t="s">
        <v>22</v>
      </c>
    </row>
    <row r="63" spans="2:36">
      <c r="B63" s="61" t="s">
        <v>16</v>
      </c>
    </row>
    <row r="64" spans="2:36">
      <c r="C64" s="61" t="s">
        <v>208</v>
      </c>
    </row>
    <row r="65" spans="2:11">
      <c r="C65" s="61" t="s">
        <v>209</v>
      </c>
    </row>
    <row r="66" spans="2:11">
      <c r="C66" s="61" t="s">
        <v>140</v>
      </c>
      <c r="K66" s="61" t="s">
        <v>210</v>
      </c>
    </row>
    <row r="67" spans="2:11">
      <c r="K67" s="61" t="s">
        <v>212</v>
      </c>
    </row>
    <row r="68" spans="2:11">
      <c r="K68" s="61" t="s">
        <v>214</v>
      </c>
    </row>
    <row r="69" spans="2:11">
      <c r="K69" s="61" t="s">
        <v>148</v>
      </c>
    </row>
    <row r="70" spans="2:11">
      <c r="K70" s="61" t="s">
        <v>172</v>
      </c>
    </row>
    <row r="71" spans="2:11">
      <c r="B71" s="61" t="s">
        <v>215</v>
      </c>
    </row>
    <row r="72" spans="2:11">
      <c r="C72" s="61" t="s">
        <v>211</v>
      </c>
    </row>
    <row r="73" spans="2:11">
      <c r="C73" s="61" t="s">
        <v>216</v>
      </c>
    </row>
    <row r="74" spans="2:11">
      <c r="C74" s="61" t="s">
        <v>213</v>
      </c>
    </row>
    <row r="122" spans="1:7">
      <c r="A122" s="80"/>
      <c r="C122" s="80"/>
      <c r="D122" s="80"/>
      <c r="E122" s="80"/>
      <c r="F122" s="80"/>
      <c r="G122" s="80"/>
    </row>
    <row r="123" spans="1:7">
      <c r="C123" s="79"/>
    </row>
    <row r="151" spans="1:1">
      <c r="A151" s="80"/>
    </row>
    <row r="187" spans="1:1">
      <c r="A187" s="67"/>
    </row>
    <row r="238" spans="1:1">
      <c r="A238" s="67"/>
    </row>
    <row r="287" spans="1:1">
      <c r="A287" s="67"/>
    </row>
    <row r="314" spans="1:1">
      <c r="A314" s="80"/>
    </row>
    <row r="364" spans="1:1">
      <c r="A364" s="67"/>
    </row>
    <row r="388" spans="1:1">
      <c r="A388" s="80"/>
    </row>
    <row r="416" spans="1:1">
      <c r="A416" s="80"/>
    </row>
    <row r="444" spans="1:1">
      <c r="A444" s="80"/>
    </row>
    <row r="468" spans="1:1">
      <c r="A468" s="80"/>
    </row>
    <row r="497" spans="1:1">
      <c r="A497" s="80"/>
    </row>
    <row r="526" spans="1:1">
      <c r="A526" s="80"/>
    </row>
    <row r="575" spans="1:1">
      <c r="A575" s="67"/>
    </row>
    <row r="606" spans="1:1">
      <c r="A606" s="67"/>
    </row>
    <row r="650" spans="1:1">
      <c r="A650" s="67"/>
    </row>
    <row r="686" spans="1:1">
      <c r="A686" s="80"/>
    </row>
    <row r="725" spans="1:1">
      <c r="A725" s="67"/>
    </row>
    <row r="754" spans="1:1">
      <c r="A754" s="67"/>
    </row>
    <row r="793" spans="1:1">
      <c r="A793" s="67"/>
    </row>
    <row r="832" spans="1:1">
      <c r="A832" s="67"/>
    </row>
    <row r="860" spans="1:1">
      <c r="A860" s="67"/>
    </row>
    <row r="900" spans="1:1">
      <c r="A900" s="67"/>
    </row>
    <row r="940" spans="1:1">
      <c r="A940" s="67"/>
    </row>
    <row r="969" spans="1:1">
      <c r="A969" s="67"/>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5"/>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AK123"/>
  <sheetViews>
    <sheetView tabSelected="1" workbookViewId="0">
      <selection activeCell="B4" sqref="B4:Y4"/>
    </sheetView>
  </sheetViews>
  <sheetFormatPr defaultColWidth="4" defaultRowHeight="13.5"/>
  <cols>
    <col min="1" max="1" width="1.5" style="61" customWidth="1"/>
    <col min="2" max="2" width="2.375" style="61" customWidth="1"/>
    <col min="3" max="3" width="1.125" style="61" customWidth="1"/>
    <col min="4" max="20" width="4" style="61"/>
    <col min="21" max="21" width="2.375" style="61" customWidth="1"/>
    <col min="22" max="22" width="4" style="61"/>
    <col min="23" max="23" width="2.25" style="61" customWidth="1"/>
    <col min="24" max="24" width="4" style="61"/>
    <col min="25" max="25" width="2.375" style="61" customWidth="1"/>
    <col min="26" max="26" width="1.5" style="61" customWidth="1"/>
    <col min="27" max="16384" width="4" style="61"/>
  </cols>
  <sheetData>
    <row r="2" spans="2:28">
      <c r="B2" s="61" t="s">
        <v>247</v>
      </c>
      <c r="C2" s="293"/>
      <c r="D2" s="293"/>
      <c r="E2" s="293"/>
      <c r="F2" s="293"/>
      <c r="G2" s="293"/>
      <c r="H2" s="293"/>
      <c r="I2" s="293"/>
      <c r="J2" s="293"/>
      <c r="K2" s="293"/>
      <c r="L2" s="293"/>
      <c r="M2" s="293"/>
      <c r="N2" s="293"/>
      <c r="O2" s="293"/>
      <c r="P2" s="293"/>
      <c r="Q2" s="293"/>
      <c r="R2" s="293"/>
      <c r="S2" s="293"/>
      <c r="T2" s="293"/>
      <c r="U2" s="293"/>
      <c r="V2" s="293"/>
      <c r="W2" s="293"/>
      <c r="X2" s="293"/>
      <c r="Y2" s="293"/>
    </row>
    <row r="4" spans="2:28">
      <c r="B4" s="63" t="s">
        <v>224</v>
      </c>
      <c r="C4" s="63"/>
      <c r="D4" s="63"/>
      <c r="E4" s="63"/>
      <c r="F4" s="63"/>
      <c r="G4" s="63"/>
      <c r="H4" s="63"/>
      <c r="I4" s="63"/>
      <c r="J4" s="63"/>
      <c r="K4" s="63"/>
      <c r="L4" s="63"/>
      <c r="M4" s="63"/>
      <c r="N4" s="63"/>
      <c r="O4" s="63"/>
      <c r="P4" s="63"/>
      <c r="Q4" s="63"/>
      <c r="R4" s="63"/>
      <c r="S4" s="63"/>
      <c r="T4" s="63"/>
      <c r="U4" s="63"/>
      <c r="V4" s="63"/>
      <c r="W4" s="63"/>
      <c r="X4" s="63"/>
      <c r="Y4" s="63"/>
    </row>
    <row r="6" spans="2:28" ht="23.25" customHeight="1">
      <c r="B6" s="118" t="s">
        <v>27</v>
      </c>
      <c r="C6" s="118"/>
      <c r="D6" s="118"/>
      <c r="E6" s="118"/>
      <c r="F6" s="118"/>
      <c r="G6" s="65"/>
      <c r="H6" s="78"/>
      <c r="I6" s="78"/>
      <c r="J6" s="78"/>
      <c r="K6" s="78"/>
      <c r="L6" s="78"/>
      <c r="M6" s="78"/>
      <c r="N6" s="78"/>
      <c r="O6" s="78"/>
      <c r="P6" s="78"/>
      <c r="Q6" s="78"/>
      <c r="R6" s="78"/>
      <c r="S6" s="78"/>
      <c r="T6" s="78"/>
      <c r="U6" s="78"/>
      <c r="V6" s="78"/>
      <c r="W6" s="78"/>
      <c r="X6" s="78"/>
      <c r="Y6" s="91"/>
    </row>
    <row r="7" spans="2:28" ht="23.25" customHeight="1">
      <c r="B7" s="118" t="s">
        <v>31</v>
      </c>
      <c r="C7" s="118"/>
      <c r="D7" s="118"/>
      <c r="E7" s="118"/>
      <c r="F7" s="118"/>
      <c r="G7" s="101" t="s">
        <v>9</v>
      </c>
      <c r="H7" s="111" t="s">
        <v>38</v>
      </c>
      <c r="I7" s="111"/>
      <c r="J7" s="111"/>
      <c r="K7" s="111"/>
      <c r="L7" s="125" t="s">
        <v>9</v>
      </c>
      <c r="M7" s="111" t="s">
        <v>39</v>
      </c>
      <c r="N7" s="111"/>
      <c r="O7" s="111"/>
      <c r="P7" s="111"/>
      <c r="Q7" s="125" t="s">
        <v>9</v>
      </c>
      <c r="R7" s="111" t="s">
        <v>32</v>
      </c>
      <c r="S7" s="111"/>
      <c r="T7" s="111"/>
      <c r="U7" s="111"/>
      <c r="V7" s="111"/>
      <c r="W7" s="78"/>
      <c r="X7" s="78"/>
      <c r="Y7" s="91"/>
    </row>
    <row r="10" spans="2:28">
      <c r="B10" s="66"/>
      <c r="C10" s="79"/>
      <c r="D10" s="79"/>
      <c r="E10" s="79"/>
      <c r="F10" s="79"/>
      <c r="G10" s="79"/>
      <c r="H10" s="79"/>
      <c r="I10" s="79"/>
      <c r="J10" s="79"/>
      <c r="K10" s="79"/>
      <c r="L10" s="79"/>
      <c r="M10" s="79"/>
      <c r="N10" s="79"/>
      <c r="O10" s="79"/>
      <c r="P10" s="79"/>
      <c r="Q10" s="79"/>
      <c r="R10" s="79"/>
      <c r="S10" s="79"/>
      <c r="T10" s="92"/>
      <c r="U10" s="79"/>
      <c r="V10" s="79"/>
      <c r="W10" s="79"/>
      <c r="X10" s="79"/>
      <c r="Y10" s="92"/>
      <c r="Z10" s="293"/>
      <c r="AA10" s="293"/>
      <c r="AB10" s="293"/>
    </row>
    <row r="11" spans="2:28">
      <c r="B11" s="109" t="s">
        <v>218</v>
      </c>
      <c r="T11" s="289"/>
      <c r="V11" s="146" t="s">
        <v>8</v>
      </c>
      <c r="W11" s="146" t="s">
        <v>40</v>
      </c>
      <c r="X11" s="146" t="s">
        <v>42</v>
      </c>
      <c r="Y11" s="289"/>
      <c r="Z11" s="293"/>
      <c r="AA11" s="293"/>
      <c r="AB11" s="293"/>
    </row>
    <row r="12" spans="2:28">
      <c r="B12" s="109"/>
      <c r="T12" s="289"/>
      <c r="Y12" s="289"/>
      <c r="Z12" s="293"/>
      <c r="AA12" s="293"/>
      <c r="AB12" s="293"/>
    </row>
    <row r="13" spans="2:28" ht="17.25" customHeight="1">
      <c r="B13" s="109"/>
      <c r="D13" s="63" t="s">
        <v>5</v>
      </c>
      <c r="E13" s="61" t="s">
        <v>159</v>
      </c>
      <c r="F13" s="61"/>
      <c r="G13" s="61"/>
      <c r="H13" s="61"/>
      <c r="I13" s="61"/>
      <c r="J13" s="61"/>
      <c r="K13" s="61"/>
      <c r="L13" s="61"/>
      <c r="M13" s="61"/>
      <c r="N13" s="61"/>
      <c r="O13" s="61"/>
      <c r="P13" s="61"/>
      <c r="Q13" s="61"/>
      <c r="R13" s="61"/>
      <c r="S13" s="61"/>
      <c r="T13" s="289"/>
      <c r="V13" s="63" t="s">
        <v>9</v>
      </c>
      <c r="W13" s="63" t="s">
        <v>40</v>
      </c>
      <c r="X13" s="63" t="s">
        <v>9</v>
      </c>
      <c r="Y13" s="153"/>
    </row>
    <row r="14" spans="2:28">
      <c r="B14" s="109"/>
      <c r="T14" s="289"/>
      <c r="V14" s="63"/>
      <c r="W14" s="63"/>
      <c r="X14" s="63"/>
      <c r="Y14" s="279"/>
    </row>
    <row r="15" spans="2:28" ht="33" customHeight="1">
      <c r="B15" s="109"/>
      <c r="D15" s="63" t="s">
        <v>44</v>
      </c>
      <c r="E15" s="71" t="s">
        <v>225</v>
      </c>
      <c r="F15" s="71"/>
      <c r="G15" s="71"/>
      <c r="H15" s="71"/>
      <c r="I15" s="71"/>
      <c r="J15" s="71"/>
      <c r="K15" s="71"/>
      <c r="L15" s="71"/>
      <c r="M15" s="71"/>
      <c r="N15" s="71"/>
      <c r="O15" s="71"/>
      <c r="P15" s="71"/>
      <c r="Q15" s="71"/>
      <c r="R15" s="71"/>
      <c r="S15" s="71"/>
      <c r="T15" s="95"/>
      <c r="V15" s="63" t="s">
        <v>9</v>
      </c>
      <c r="W15" s="63" t="s">
        <v>40</v>
      </c>
      <c r="X15" s="63" t="s">
        <v>9</v>
      </c>
      <c r="Y15" s="153"/>
    </row>
    <row r="16" spans="2:28">
      <c r="B16" s="109"/>
      <c r="T16" s="289"/>
      <c r="V16" s="63"/>
      <c r="W16" s="63"/>
      <c r="X16" s="63"/>
      <c r="Y16" s="279"/>
    </row>
    <row r="17" spans="2:37" ht="35.25" customHeight="1">
      <c r="B17" s="109"/>
      <c r="C17" s="61" t="s">
        <v>226</v>
      </c>
      <c r="D17" s="63"/>
      <c r="E17" s="71" t="s">
        <v>227</v>
      </c>
      <c r="F17" s="71"/>
      <c r="G17" s="71"/>
      <c r="H17" s="71"/>
      <c r="I17" s="71"/>
      <c r="J17" s="71"/>
      <c r="K17" s="71"/>
      <c r="L17" s="71"/>
      <c r="M17" s="71"/>
      <c r="N17" s="71"/>
      <c r="O17" s="71"/>
      <c r="P17" s="71"/>
      <c r="Q17" s="71"/>
      <c r="R17" s="71"/>
      <c r="S17" s="71"/>
      <c r="T17" s="95"/>
      <c r="V17" s="63" t="s">
        <v>9</v>
      </c>
      <c r="W17" s="63" t="s">
        <v>40</v>
      </c>
      <c r="X17" s="63" t="s">
        <v>9</v>
      </c>
      <c r="Y17" s="153"/>
    </row>
    <row r="18" spans="2:37" ht="17.25" customHeight="1">
      <c r="B18" s="109"/>
      <c r="T18" s="289"/>
      <c r="V18" s="147"/>
      <c r="W18" s="147"/>
      <c r="X18" s="147"/>
      <c r="Y18" s="153"/>
    </row>
    <row r="19" spans="2:37" ht="35.25" customHeight="1">
      <c r="B19" s="109"/>
      <c r="C19" s="61" t="s">
        <v>226</v>
      </c>
      <c r="D19" s="63" t="s">
        <v>228</v>
      </c>
      <c r="E19" s="71" t="s">
        <v>181</v>
      </c>
      <c r="F19" s="71"/>
      <c r="G19" s="71"/>
      <c r="H19" s="71"/>
      <c r="I19" s="71"/>
      <c r="J19" s="71"/>
      <c r="K19" s="71"/>
      <c r="L19" s="71"/>
      <c r="M19" s="71"/>
      <c r="N19" s="71"/>
      <c r="O19" s="71"/>
      <c r="P19" s="71"/>
      <c r="Q19" s="71"/>
      <c r="R19" s="71"/>
      <c r="S19" s="71"/>
      <c r="T19" s="95"/>
      <c r="V19" s="63" t="s">
        <v>9</v>
      </c>
      <c r="W19" s="63" t="s">
        <v>40</v>
      </c>
      <c r="X19" s="63" t="s">
        <v>9</v>
      </c>
      <c r="Y19" s="153"/>
    </row>
    <row r="20" spans="2:37" ht="17.25" customHeight="1">
      <c r="B20" s="109"/>
      <c r="T20" s="289"/>
      <c r="V20" s="147"/>
      <c r="W20" s="147"/>
      <c r="X20" s="147"/>
      <c r="Y20" s="153"/>
    </row>
    <row r="21" spans="2:37" ht="30.6" customHeight="1">
      <c r="B21" s="109"/>
      <c r="D21" s="63" t="s">
        <v>163</v>
      </c>
      <c r="E21" s="71" t="s">
        <v>229</v>
      </c>
      <c r="F21" s="71"/>
      <c r="G21" s="71"/>
      <c r="H21" s="71"/>
      <c r="I21" s="71"/>
      <c r="J21" s="71"/>
      <c r="K21" s="71"/>
      <c r="L21" s="71"/>
      <c r="M21" s="71"/>
      <c r="N21" s="71"/>
      <c r="O21" s="71"/>
      <c r="P21" s="71"/>
      <c r="Q21" s="71"/>
      <c r="R21" s="71"/>
      <c r="S21" s="71"/>
      <c r="T21" s="95"/>
      <c r="V21" s="63" t="s">
        <v>9</v>
      </c>
      <c r="W21" s="63" t="s">
        <v>40</v>
      </c>
      <c r="X21" s="63" t="s">
        <v>9</v>
      </c>
      <c r="Y21" s="153"/>
    </row>
    <row r="22" spans="2:37" ht="17.25" customHeight="1">
      <c r="B22" s="109"/>
      <c r="T22" s="289"/>
      <c r="V22" s="147"/>
      <c r="W22" s="147"/>
      <c r="X22" s="147"/>
      <c r="Y22" s="153"/>
    </row>
    <row r="23" spans="2:37" ht="31.5" customHeight="1">
      <c r="B23" s="109"/>
      <c r="D23" s="63" t="s">
        <v>230</v>
      </c>
      <c r="E23" s="71" t="s">
        <v>231</v>
      </c>
      <c r="F23" s="71"/>
      <c r="G23" s="71"/>
      <c r="H23" s="71"/>
      <c r="I23" s="71"/>
      <c r="J23" s="71"/>
      <c r="K23" s="71"/>
      <c r="L23" s="71"/>
      <c r="M23" s="71"/>
      <c r="N23" s="71"/>
      <c r="O23" s="71"/>
      <c r="P23" s="71"/>
      <c r="Q23" s="71"/>
      <c r="R23" s="71"/>
      <c r="S23" s="71"/>
      <c r="T23" s="95"/>
      <c r="V23" s="63" t="s">
        <v>9</v>
      </c>
      <c r="W23" s="63" t="s">
        <v>40</v>
      </c>
      <c r="X23" s="63" t="s">
        <v>9</v>
      </c>
      <c r="Y23" s="153"/>
    </row>
    <row r="24" spans="2:37">
      <c r="B24" s="67"/>
      <c r="C24" s="80"/>
      <c r="D24" s="80"/>
      <c r="E24" s="80"/>
      <c r="F24" s="80"/>
      <c r="G24" s="80"/>
      <c r="H24" s="80"/>
      <c r="I24" s="80"/>
      <c r="J24" s="80"/>
      <c r="K24" s="80"/>
      <c r="L24" s="80"/>
      <c r="M24" s="80"/>
      <c r="N24" s="80"/>
      <c r="O24" s="80"/>
      <c r="P24" s="80"/>
      <c r="Q24" s="80"/>
      <c r="R24" s="80"/>
      <c r="S24" s="80"/>
      <c r="T24" s="93"/>
      <c r="U24" s="80"/>
      <c r="V24" s="80"/>
      <c r="W24" s="80"/>
      <c r="X24" s="80"/>
      <c r="Y24" s="93"/>
    </row>
    <row r="26" spans="2:37">
      <c r="B26" s="61" t="s">
        <v>232</v>
      </c>
      <c r="Z26" s="293"/>
      <c r="AA26" s="293"/>
      <c r="AB26" s="293"/>
      <c r="AE26" s="295"/>
      <c r="AF26" s="77"/>
      <c r="AG26" s="87"/>
      <c r="AH26" s="87"/>
      <c r="AI26" s="87"/>
      <c r="AJ26" s="87"/>
      <c r="AK26" s="87"/>
    </row>
    <row r="27" spans="2:37" ht="6" customHeight="1">
      <c r="V27" s="146"/>
      <c r="W27" s="146"/>
      <c r="X27" s="146"/>
      <c r="Z27" s="293"/>
      <c r="AA27" s="293"/>
      <c r="AB27" s="293"/>
    </row>
    <row r="28" spans="2:37" ht="24.95" customHeight="1">
      <c r="B28" s="118" t="s">
        <v>233</v>
      </c>
      <c r="C28" s="118"/>
      <c r="D28" s="118"/>
      <c r="E28" s="118"/>
      <c r="F28" s="294"/>
      <c r="G28" s="294"/>
      <c r="H28" s="294"/>
      <c r="I28" s="294"/>
      <c r="J28" s="294"/>
      <c r="K28" s="294"/>
      <c r="L28" s="294"/>
      <c r="M28" s="294"/>
      <c r="N28" s="294"/>
      <c r="O28" s="294"/>
      <c r="P28" s="294"/>
      <c r="Q28" s="294"/>
      <c r="R28" s="294"/>
      <c r="S28" s="294"/>
      <c r="T28" s="294"/>
      <c r="U28" s="294"/>
      <c r="V28" s="294"/>
      <c r="W28" s="294"/>
      <c r="X28" s="294"/>
      <c r="Y28" s="294"/>
      <c r="Z28" s="293"/>
      <c r="AA28" s="293"/>
      <c r="AB28" s="293"/>
    </row>
    <row r="29" spans="2:37" ht="24.95" customHeight="1">
      <c r="B29" s="118" t="s">
        <v>233</v>
      </c>
      <c r="C29" s="118"/>
      <c r="D29" s="118"/>
      <c r="E29" s="118"/>
      <c r="F29" s="294"/>
      <c r="G29" s="294"/>
      <c r="H29" s="294"/>
      <c r="I29" s="294"/>
      <c r="J29" s="294"/>
      <c r="K29" s="294"/>
      <c r="L29" s="294"/>
      <c r="M29" s="294"/>
      <c r="N29" s="294"/>
      <c r="O29" s="294"/>
      <c r="P29" s="294"/>
      <c r="Q29" s="294"/>
      <c r="R29" s="294"/>
      <c r="S29" s="294"/>
      <c r="T29" s="294"/>
      <c r="U29" s="294"/>
      <c r="V29" s="294"/>
      <c r="W29" s="294"/>
      <c r="X29" s="294"/>
      <c r="Y29" s="294"/>
    </row>
    <row r="30" spans="2:37" ht="24.95" customHeight="1">
      <c r="B30" s="118" t="s">
        <v>233</v>
      </c>
      <c r="C30" s="118"/>
      <c r="D30" s="118"/>
      <c r="E30" s="118"/>
      <c r="F30" s="294"/>
      <c r="G30" s="294"/>
      <c r="H30" s="294"/>
      <c r="I30" s="294"/>
      <c r="J30" s="294"/>
      <c r="K30" s="294"/>
      <c r="L30" s="294"/>
      <c r="M30" s="294"/>
      <c r="N30" s="294"/>
      <c r="O30" s="294"/>
      <c r="P30" s="294"/>
      <c r="Q30" s="294"/>
      <c r="R30" s="294"/>
      <c r="S30" s="294"/>
      <c r="T30" s="294"/>
      <c r="U30" s="294"/>
      <c r="V30" s="294"/>
      <c r="W30" s="294"/>
      <c r="X30" s="294"/>
      <c r="Y30" s="294"/>
    </row>
    <row r="31" spans="2:37" ht="24.95" customHeight="1">
      <c r="B31" s="118" t="s">
        <v>233</v>
      </c>
      <c r="C31" s="118"/>
      <c r="D31" s="118"/>
      <c r="E31" s="118"/>
      <c r="F31" s="294"/>
      <c r="G31" s="294"/>
      <c r="H31" s="294"/>
      <c r="I31" s="294"/>
      <c r="J31" s="294"/>
      <c r="K31" s="294"/>
      <c r="L31" s="294"/>
      <c r="M31" s="294"/>
      <c r="N31" s="294"/>
      <c r="O31" s="294"/>
      <c r="P31" s="294"/>
      <c r="Q31" s="294"/>
      <c r="R31" s="294"/>
      <c r="S31" s="294"/>
      <c r="T31" s="294"/>
      <c r="U31" s="294"/>
      <c r="V31" s="294"/>
      <c r="W31" s="294"/>
      <c r="X31" s="294"/>
      <c r="Y31" s="294"/>
    </row>
    <row r="32" spans="2:37" ht="7.5" customHeight="1">
      <c r="V32" s="147"/>
      <c r="W32" s="147"/>
      <c r="X32" s="147"/>
      <c r="Y32" s="147"/>
    </row>
    <row r="34" spans="2:28">
      <c r="B34" s="61" t="s">
        <v>135</v>
      </c>
    </row>
    <row r="35" spans="2:28">
      <c r="B35" s="61" t="s">
        <v>136</v>
      </c>
      <c r="K35" s="293"/>
      <c r="L35" s="293"/>
      <c r="M35" s="293"/>
      <c r="N35" s="293"/>
      <c r="O35" s="293"/>
      <c r="P35" s="293"/>
      <c r="Q35" s="293"/>
      <c r="R35" s="293"/>
      <c r="S35" s="293"/>
      <c r="T35" s="293"/>
      <c r="U35" s="293"/>
      <c r="V35" s="293"/>
      <c r="W35" s="293"/>
      <c r="X35" s="293"/>
      <c r="Y35" s="293"/>
      <c r="Z35" s="293"/>
      <c r="AA35" s="293"/>
      <c r="AB35" s="293"/>
    </row>
    <row r="122" spans="3:7">
      <c r="C122" s="80"/>
      <c r="D122" s="80"/>
      <c r="E122" s="80"/>
      <c r="F122" s="80"/>
      <c r="G122" s="80"/>
    </row>
    <row r="123" spans="3:7">
      <c r="C123" s="79"/>
    </row>
  </sheetData>
  <mergeCells count="19">
    <mergeCell ref="B4:Y4"/>
    <mergeCell ref="B6:F6"/>
    <mergeCell ref="G6:Y6"/>
    <mergeCell ref="B7:F7"/>
    <mergeCell ref="E13:T13"/>
    <mergeCell ref="E15:T15"/>
    <mergeCell ref="E17:T17"/>
    <mergeCell ref="E19:T19"/>
    <mergeCell ref="E21:T21"/>
    <mergeCell ref="E23:T23"/>
    <mergeCell ref="AE26:AF26"/>
    <mergeCell ref="B28:E28"/>
    <mergeCell ref="F28:Y28"/>
    <mergeCell ref="B29:E29"/>
    <mergeCell ref="F29:Y29"/>
    <mergeCell ref="B30:E30"/>
    <mergeCell ref="F30:Y30"/>
    <mergeCell ref="B31:E31"/>
    <mergeCell ref="F31:Y31"/>
  </mergeCells>
  <phoneticPr fontId="5"/>
  <dataValidations count="1">
    <dataValidation type="list" allowBlank="1" showDropDown="0" showInputMessage="1" showErrorMessage="1" sqref="L7 G7 Q7 V13 X13 V15 X15 V17 X17 V19 X19 V21 X21 V23 X23">
      <formula1>"□,■"</formula1>
    </dataValidation>
  </dataValidations>
  <pageMargins left="0.7" right="0.7" top="0.75" bottom="0.75" header="0.3" footer="0.3"/>
  <pageSetup paperSize="9" scale="7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割引率</vt:lpstr>
      <vt:lpstr>サービス提供体制強化加算</vt:lpstr>
      <vt:lpstr>有資格者等の割合計算書</vt:lpstr>
      <vt:lpstr>チェック表関連様式１－１</vt:lpstr>
      <vt:lpstr>チェック表関連様式１－２</vt:lpstr>
      <vt:lpstr>チェック表関連様式１－３</vt:lpstr>
      <vt:lpstr>認知症専門ケア加算</vt:lpstr>
      <vt:lpstr>24時間通報対応加算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2024-03-28T04:04:56Z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2024-03-28T04:04:56Z</vt:filetime>
  </property>
</Properties>
</file>