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200" windowHeight="6860"/>
  </bookViews>
  <sheets>
    <sheet name="資金収支予算見込" sheetId="3" r:id="rId1"/>
    <sheet name="Sheet2" sheetId="2" r:id="rId2"/>
  </sheets>
  <definedNames>
    <definedName name="_xlnm.Print_Area" localSheetId="0">資金収支予算見込!$A$1:$K$88</definedName>
    <definedName name="_xlnm.Print_Titles" localSheetId="0">資金収支予算見込!$3:$3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<sst xmlns="http://schemas.openxmlformats.org/spreadsheetml/2006/main" xmlns:r="http://schemas.openxmlformats.org/officeDocument/2006/relationships" count="94" uniqueCount="94">
  <si>
    <t>業務委託費支出</t>
    <rPh sb="0" eb="2">
      <t>ギョウム</t>
    </rPh>
    <rPh sb="2" eb="4">
      <t>イタク</t>
    </rPh>
    <rPh sb="4" eb="5">
      <t>ヒ</t>
    </rPh>
    <rPh sb="5" eb="7">
      <t>シシュツ</t>
    </rPh>
    <phoneticPr fontId="15"/>
  </si>
  <si>
    <t>当期末支払資金残高　(11)+(12)</t>
    <rPh sb="0" eb="2">
      <t>トウキ</t>
    </rPh>
    <rPh sb="2" eb="3">
      <t>マツ</t>
    </rPh>
    <rPh sb="3" eb="5">
      <t>シハライ</t>
    </rPh>
    <rPh sb="5" eb="7">
      <t>シキン</t>
    </rPh>
    <rPh sb="7" eb="8">
      <t>ザン</t>
    </rPh>
    <rPh sb="8" eb="9">
      <t>ダカ</t>
    </rPh>
    <phoneticPr fontId="15"/>
  </si>
  <si>
    <t>前期末支払資金残高（12）</t>
    <rPh sb="0" eb="3">
      <t>ゼンキマツ</t>
    </rPh>
    <rPh sb="3" eb="5">
      <t>シハライ</t>
    </rPh>
    <rPh sb="5" eb="7">
      <t>シキン</t>
    </rPh>
    <rPh sb="7" eb="8">
      <t>ザン</t>
    </rPh>
    <rPh sb="8" eb="9">
      <t>ダカ</t>
    </rPh>
    <phoneticPr fontId="15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</si>
  <si>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15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</si>
  <si>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15"/>
  </si>
  <si>
    <t>当期資金収支差額合計(11)=(3)+(6)+(9)-(10)</t>
    <rPh sb="0" eb="2">
      <t>トウキ</t>
    </rPh>
    <rPh sb="2" eb="4">
      <t>シキン</t>
    </rPh>
    <rPh sb="4" eb="6">
      <t>シュウシ</t>
    </rPh>
    <rPh sb="6" eb="8">
      <t>サガク</t>
    </rPh>
    <rPh sb="8" eb="10">
      <t>ゴウケイ</t>
    </rPh>
    <phoneticPr fontId="15"/>
  </si>
  <si>
    <t>その他の活動による支出</t>
    <rPh sb="2" eb="3">
      <t>タ</t>
    </rPh>
    <rPh sb="4" eb="6">
      <t>カツドウ</t>
    </rPh>
    <rPh sb="9" eb="11">
      <t>シシュツ</t>
    </rPh>
    <phoneticPr fontId="15"/>
  </si>
  <si>
    <t>その他の収入</t>
    <rPh sb="2" eb="3">
      <t>タ</t>
    </rPh>
    <rPh sb="4" eb="6">
      <t>シュウニュウ</t>
    </rPh>
    <phoneticPr fontId="15"/>
  </si>
  <si>
    <t>その他の活動支出計 (8)</t>
    <rPh sb="2" eb="3">
      <t>タ</t>
    </rPh>
    <rPh sb="4" eb="6">
      <t>カツドウ</t>
    </rPh>
    <rPh sb="6" eb="8">
      <t>シシュツ</t>
    </rPh>
    <rPh sb="8" eb="9">
      <t>ケイ</t>
    </rPh>
    <phoneticPr fontId="15"/>
  </si>
  <si>
    <t>構築物取得支出</t>
    <rPh sb="0" eb="3">
      <t>コウチクブツ</t>
    </rPh>
    <rPh sb="3" eb="5">
      <t>シュトク</t>
    </rPh>
    <rPh sb="5" eb="7">
      <t>シシュツ</t>
    </rPh>
    <phoneticPr fontId="15"/>
  </si>
  <si>
    <t>予　備　費　（10）</t>
    <rPh sb="0" eb="5">
      <t>ヨビヒ</t>
    </rPh>
    <phoneticPr fontId="15"/>
  </si>
  <si>
    <t>その他の活動資金収支差額 (9)=(7)－(8)</t>
    <rPh sb="2" eb="3">
      <t>タ</t>
    </rPh>
    <rPh sb="4" eb="6">
      <t>カツドウ</t>
    </rPh>
    <rPh sb="6" eb="8">
      <t>シキン</t>
    </rPh>
    <rPh sb="8" eb="10">
      <t>シュウシ</t>
    </rPh>
    <rPh sb="10" eb="12">
      <t>サガク</t>
    </rPh>
    <phoneticPr fontId="15"/>
  </si>
  <si>
    <t>修繕積立資産取崩収入</t>
    <rPh sb="0" eb="2">
      <t>シュウゼン</t>
    </rPh>
    <rPh sb="2" eb="4">
      <t>ツミタテ</t>
    </rPh>
    <rPh sb="4" eb="6">
      <t>シサン</t>
    </rPh>
    <rPh sb="6" eb="8">
      <t>トリクズシ</t>
    </rPh>
    <phoneticPr fontId="15"/>
  </si>
  <si>
    <t>保育所施設･設備整備積立資産支出</t>
    <rPh sb="0" eb="2">
      <t>ホイク</t>
    </rPh>
    <rPh sb="2" eb="3">
      <t>ショ</t>
    </rPh>
    <rPh sb="3" eb="5">
      <t>シセツ</t>
    </rPh>
    <rPh sb="6" eb="8">
      <t>セツビ</t>
    </rPh>
    <rPh sb="8" eb="10">
      <t>セイビ</t>
    </rPh>
    <rPh sb="10" eb="12">
      <t>ツミタテ</t>
    </rPh>
    <rPh sb="12" eb="14">
      <t>シサン</t>
    </rPh>
    <rPh sb="14" eb="16">
      <t>シシュツ</t>
    </rPh>
    <phoneticPr fontId="15"/>
  </si>
  <si>
    <t>器具及び備品取得支出</t>
    <rPh sb="0" eb="2">
      <t>キグ</t>
    </rPh>
    <rPh sb="2" eb="3">
      <t>オヨ</t>
    </rPh>
    <rPh sb="4" eb="6">
      <t>ビヒン</t>
    </rPh>
    <rPh sb="6" eb="8">
      <t>シュトク</t>
    </rPh>
    <rPh sb="8" eb="10">
      <t>シシュツ</t>
    </rPh>
    <phoneticPr fontId="15"/>
  </si>
  <si>
    <t>備品等購入積立資産支出</t>
    <rPh sb="0" eb="2">
      <t>ビヒン</t>
    </rPh>
    <rPh sb="2" eb="3">
      <t>トウ</t>
    </rPh>
    <rPh sb="3" eb="5">
      <t>コウニュウ</t>
    </rPh>
    <rPh sb="5" eb="7">
      <t>ツミタテ</t>
    </rPh>
    <rPh sb="7" eb="9">
      <t>シサン</t>
    </rPh>
    <rPh sb="9" eb="11">
      <t>シシュツ</t>
    </rPh>
    <phoneticPr fontId="15"/>
  </si>
  <si>
    <t>保守料支出</t>
    <rPh sb="0" eb="2">
      <t>ホシュ</t>
    </rPh>
    <rPh sb="2" eb="3">
      <t>リョウ</t>
    </rPh>
    <rPh sb="3" eb="5">
      <t>シシュツ</t>
    </rPh>
    <phoneticPr fontId="15"/>
  </si>
  <si>
    <t>修繕積立資産支出</t>
    <rPh sb="0" eb="2">
      <t>シュウゼン</t>
    </rPh>
    <rPh sb="2" eb="4">
      <t>ツミタテ</t>
    </rPh>
    <rPh sb="4" eb="6">
      <t>シサン</t>
    </rPh>
    <rPh sb="6" eb="8">
      <t>シシュツ</t>
    </rPh>
    <phoneticPr fontId="15"/>
  </si>
  <si>
    <t>人件費積立資産支出</t>
    <rPh sb="0" eb="3">
      <t>ジンケンヒ</t>
    </rPh>
    <rPh sb="3" eb="5">
      <t>ツミタテ</t>
    </rPh>
    <rPh sb="5" eb="7">
      <t>シサン</t>
    </rPh>
    <rPh sb="7" eb="9">
      <t>シシュツ</t>
    </rPh>
    <phoneticPr fontId="15"/>
  </si>
  <si>
    <t>積立資産支出</t>
    <rPh sb="0" eb="2">
      <t>ツミタテ</t>
    </rPh>
    <rPh sb="2" eb="4">
      <t>シサン</t>
    </rPh>
    <rPh sb="4" eb="6">
      <t>シシュツ</t>
    </rPh>
    <phoneticPr fontId="15"/>
  </si>
  <si>
    <t>保険料支出</t>
    <rPh sb="0" eb="3">
      <t>ホケンリョウ</t>
    </rPh>
    <rPh sb="3" eb="5">
      <t>シシュツ</t>
    </rPh>
    <phoneticPr fontId="15"/>
  </si>
  <si>
    <t>職員賞与支出</t>
    <rPh sb="0" eb="2">
      <t>ショクイン</t>
    </rPh>
    <rPh sb="2" eb="4">
      <t>ショウヨ</t>
    </rPh>
    <rPh sb="4" eb="6">
      <t>シシュツ</t>
    </rPh>
    <phoneticPr fontId="15"/>
  </si>
  <si>
    <t>長期運営資金借入金元金償還支出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ガンキン</t>
    </rPh>
    <rPh sb="11" eb="13">
      <t>ショウカン</t>
    </rPh>
    <rPh sb="13" eb="15">
      <t>シシュツ</t>
    </rPh>
    <phoneticPr fontId="15"/>
  </si>
  <si>
    <t>保育材料費支出</t>
    <rPh sb="0" eb="2">
      <t>ホイク</t>
    </rPh>
    <rPh sb="2" eb="5">
      <t>ザイリョウヒ</t>
    </rPh>
    <rPh sb="5" eb="7">
      <t>シシュツ</t>
    </rPh>
    <phoneticPr fontId="15"/>
  </si>
  <si>
    <t>支出</t>
    <rPh sb="0" eb="2">
      <t>シシュツ</t>
    </rPh>
    <phoneticPr fontId="15"/>
  </si>
  <si>
    <t>保育所施設･設備整備積立資産取崩収入</t>
    <rPh sb="0" eb="2">
      <t>ホイク</t>
    </rPh>
    <rPh sb="2" eb="3">
      <t>ショ</t>
    </rPh>
    <rPh sb="3" eb="5">
      <t>シセツ</t>
    </rPh>
    <rPh sb="6" eb="8">
      <t>セツビ</t>
    </rPh>
    <rPh sb="8" eb="10">
      <t>セイビ</t>
    </rPh>
    <rPh sb="10" eb="12">
      <t>ツミタテ</t>
    </rPh>
    <rPh sb="12" eb="14">
      <t>シサン</t>
    </rPh>
    <phoneticPr fontId="15"/>
  </si>
  <si>
    <t>修繕費支出</t>
    <rPh sb="0" eb="3">
      <t>シュウゼンヒ</t>
    </rPh>
    <rPh sb="3" eb="5">
      <t>シシュツ</t>
    </rPh>
    <phoneticPr fontId="15"/>
  </si>
  <si>
    <t>その他の活動収入計 (7)</t>
    <rPh sb="2" eb="3">
      <t>タ</t>
    </rPh>
    <rPh sb="4" eb="6">
      <t>カツドウ</t>
    </rPh>
    <rPh sb="6" eb="8">
      <t>シュウニュウ</t>
    </rPh>
    <rPh sb="8" eb="9">
      <t>ケイ</t>
    </rPh>
    <phoneticPr fontId="15"/>
  </si>
  <si>
    <t>備品等購入積立資産取崩収入</t>
    <rPh sb="0" eb="2">
      <t>ビヒン</t>
    </rPh>
    <rPh sb="2" eb="3">
      <t>トウ</t>
    </rPh>
    <rPh sb="3" eb="5">
      <t>コウニュウ</t>
    </rPh>
    <rPh sb="5" eb="7">
      <t>ツミタテ</t>
    </rPh>
    <rPh sb="7" eb="9">
      <t>シサン</t>
    </rPh>
    <rPh sb="9" eb="11">
      <t>トリクズシ</t>
    </rPh>
    <phoneticPr fontId="15"/>
  </si>
  <si>
    <t>水道光熱費支出</t>
    <rPh sb="0" eb="2">
      <t>スイドウ</t>
    </rPh>
    <rPh sb="2" eb="5">
      <t>コウネツヒ</t>
    </rPh>
    <rPh sb="5" eb="7">
      <t>シシュツ</t>
    </rPh>
    <phoneticPr fontId="15"/>
  </si>
  <si>
    <t>人件費積立資産取崩収入</t>
    <rPh sb="0" eb="3">
      <t>ジンケンヒ</t>
    </rPh>
    <rPh sb="3" eb="5">
      <t>ツミタテ</t>
    </rPh>
    <rPh sb="5" eb="7">
      <t>シサン</t>
    </rPh>
    <rPh sb="7" eb="9">
      <t>トリクズ</t>
    </rPh>
    <rPh sb="9" eb="11">
      <t>シュウニュウ</t>
    </rPh>
    <phoneticPr fontId="15"/>
  </si>
  <si>
    <t>事業活動支出計 (2)</t>
    <rPh sb="0" eb="2">
      <t>ジギョウ</t>
    </rPh>
    <rPh sb="2" eb="4">
      <t>カツドウ</t>
    </rPh>
    <phoneticPr fontId="15"/>
  </si>
  <si>
    <t>積立資産取崩収入</t>
    <rPh sb="0" eb="2">
      <t>ツミタテ</t>
    </rPh>
    <rPh sb="2" eb="4">
      <t>シサン</t>
    </rPh>
    <rPh sb="4" eb="6">
      <t>トリクズ</t>
    </rPh>
    <rPh sb="6" eb="8">
      <t>シュウニュウ</t>
    </rPh>
    <phoneticPr fontId="15"/>
  </si>
  <si>
    <t>土地・建物賃借料支出</t>
    <rPh sb="0" eb="2">
      <t>トチ</t>
    </rPh>
    <rPh sb="3" eb="5">
      <t>タテモノ</t>
    </rPh>
    <rPh sb="5" eb="8">
      <t>チンシャクリョウ</t>
    </rPh>
    <rPh sb="8" eb="10">
      <t>シシュツ</t>
    </rPh>
    <phoneticPr fontId="15"/>
  </si>
  <si>
    <t>長期運営資金借入金収入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シュウニュウ</t>
    </rPh>
    <phoneticPr fontId="15"/>
  </si>
  <si>
    <t>収入</t>
    <rPh sb="0" eb="2">
      <t>シュウニュウ</t>
    </rPh>
    <phoneticPr fontId="1"/>
  </si>
  <si>
    <t>その他の活動による収支</t>
  </si>
  <si>
    <t>福利厚生費支出</t>
    <rPh sb="0" eb="2">
      <t>フクリ</t>
    </rPh>
    <rPh sb="2" eb="5">
      <t>コウセイヒ</t>
    </rPh>
    <rPh sb="5" eb="7">
      <t>シシュツ</t>
    </rPh>
    <phoneticPr fontId="15"/>
  </si>
  <si>
    <t>施設整備等資金収支差額　(6)=(4)－(5)</t>
    <rPh sb="0" eb="2">
      <t>シセツ</t>
    </rPh>
    <rPh sb="2" eb="4">
      <t>セイビ</t>
    </rPh>
    <rPh sb="4" eb="5">
      <t>トウ</t>
    </rPh>
    <rPh sb="5" eb="7">
      <t>シキン</t>
    </rPh>
    <rPh sb="7" eb="9">
      <t>シュウシ</t>
    </rPh>
    <rPh sb="9" eb="11">
      <t>サガク</t>
    </rPh>
    <phoneticPr fontId="15"/>
  </si>
  <si>
    <t>賃借料支出</t>
    <rPh sb="0" eb="3">
      <t>チンシャクリョウ</t>
    </rPh>
    <rPh sb="3" eb="5">
      <t>シシュツ</t>
    </rPh>
    <phoneticPr fontId="15"/>
  </si>
  <si>
    <t>施設整備等支出計 (5)</t>
    <rPh sb="0" eb="2">
      <t>シセツ</t>
    </rPh>
    <rPh sb="2" eb="4">
      <t>セイビ</t>
    </rPh>
    <rPh sb="4" eb="5">
      <t>トウ</t>
    </rPh>
    <rPh sb="5" eb="7">
      <t>シシュツ</t>
    </rPh>
    <rPh sb="7" eb="8">
      <t>ケイ</t>
    </rPh>
    <phoneticPr fontId="15"/>
  </si>
  <si>
    <t>法定福利費支出</t>
    <rPh sb="0" eb="2">
      <t>ホウテイ</t>
    </rPh>
    <rPh sb="2" eb="4">
      <t>フクリ</t>
    </rPh>
    <rPh sb="4" eb="5">
      <t>ヒ</t>
    </rPh>
    <rPh sb="5" eb="7">
      <t>シシュツ</t>
    </rPh>
    <phoneticPr fontId="15"/>
  </si>
  <si>
    <t>建設仮勘定支出</t>
    <rPh sb="0" eb="2">
      <t>ケンセツ</t>
    </rPh>
    <rPh sb="2" eb="5">
      <t>カリカンジョウ</t>
    </rPh>
    <rPh sb="5" eb="7">
      <t>シシュツ</t>
    </rPh>
    <phoneticPr fontId="15"/>
  </si>
  <si>
    <t>職員被服費支出</t>
    <rPh sb="0" eb="2">
      <t>ショクイン</t>
    </rPh>
    <rPh sb="2" eb="4">
      <t>ヒフク</t>
    </rPh>
    <rPh sb="4" eb="5">
      <t>ヒ</t>
    </rPh>
    <rPh sb="5" eb="7">
      <t>シシュツ</t>
    </rPh>
    <phoneticPr fontId="15"/>
  </si>
  <si>
    <t>建物取得支出</t>
    <rPh sb="0" eb="2">
      <t>タテモノ</t>
    </rPh>
    <rPh sb="2" eb="4">
      <t>シュトク</t>
    </rPh>
    <rPh sb="4" eb="6">
      <t>シシュツ</t>
    </rPh>
    <phoneticPr fontId="15"/>
  </si>
  <si>
    <t>会議費支出</t>
    <rPh sb="0" eb="3">
      <t>カイギヒ</t>
    </rPh>
    <rPh sb="3" eb="5">
      <t>シシュツ</t>
    </rPh>
    <phoneticPr fontId="15"/>
  </si>
  <si>
    <t>固定資産取得支出</t>
    <rPh sb="0" eb="2">
      <t>コテイ</t>
    </rPh>
    <rPh sb="2" eb="4">
      <t>シサン</t>
    </rPh>
    <rPh sb="4" eb="6">
      <t>シュトク</t>
    </rPh>
    <rPh sb="6" eb="8">
      <t>シシュツ</t>
    </rPh>
    <phoneticPr fontId="15"/>
  </si>
  <si>
    <t>広報費支出</t>
    <rPh sb="0" eb="2">
      <t>コウホウ</t>
    </rPh>
    <rPh sb="2" eb="3">
      <t>ヒ</t>
    </rPh>
    <rPh sb="3" eb="5">
      <t>シシュツ</t>
    </rPh>
    <phoneticPr fontId="15"/>
  </si>
  <si>
    <t>設備資金借入金元金償還支出</t>
    <rPh sb="0" eb="2">
      <t>セツビ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3">
      <t>シシュツ</t>
    </rPh>
    <phoneticPr fontId="15"/>
  </si>
  <si>
    <t>支　　出</t>
    <rPh sb="0" eb="4">
      <t>シシュツ</t>
    </rPh>
    <phoneticPr fontId="15"/>
  </si>
  <si>
    <t>施設整備等収入計 (4)</t>
    <rPh sb="0" eb="2">
      <t>シセツ</t>
    </rPh>
    <rPh sb="2" eb="4">
      <t>セイビ</t>
    </rPh>
    <rPh sb="4" eb="5">
      <t>トウ</t>
    </rPh>
    <rPh sb="5" eb="7">
      <t>シュウニュウ</t>
    </rPh>
    <rPh sb="7" eb="8">
      <t>ケイ</t>
    </rPh>
    <phoneticPr fontId="15"/>
  </si>
  <si>
    <t>設備資金借入金元金償還補助金収入</t>
    <rPh sb="0" eb="2">
      <t>セツビ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4">
      <t>ホジョキン</t>
    </rPh>
    <rPh sb="14" eb="16">
      <t>シュウニュウ</t>
    </rPh>
    <phoneticPr fontId="15"/>
  </si>
  <si>
    <t>施設整備等補助金収入</t>
    <rPh sb="0" eb="2">
      <t>シセツ</t>
    </rPh>
    <rPh sb="2" eb="4">
      <t>セイビ</t>
    </rPh>
    <rPh sb="4" eb="5">
      <t>トウ</t>
    </rPh>
    <rPh sb="5" eb="8">
      <t>ホジョキン</t>
    </rPh>
    <rPh sb="8" eb="10">
      <t>シュウニュウ</t>
    </rPh>
    <phoneticPr fontId="15"/>
  </si>
  <si>
    <t>収入</t>
    <rPh sb="0" eb="2">
      <t>シュウニュウ</t>
    </rPh>
    <phoneticPr fontId="15"/>
  </si>
  <si>
    <t>施設整備等による収支</t>
    <rPh sb="0" eb="2">
      <t>シセツ</t>
    </rPh>
    <rPh sb="2" eb="4">
      <t>セイビ</t>
    </rPh>
    <rPh sb="4" eb="5">
      <t>トウ</t>
    </rPh>
    <rPh sb="8" eb="10">
      <t>シュウシ</t>
    </rPh>
    <phoneticPr fontId="15"/>
  </si>
  <si>
    <t>事業活動資金収支差額　(3)=(1)－(2)</t>
    <rPh sb="0" eb="2">
      <t>ジギョウ</t>
    </rPh>
    <rPh sb="2" eb="4">
      <t>カツドウ</t>
    </rPh>
    <rPh sb="4" eb="6">
      <t>シキン</t>
    </rPh>
    <rPh sb="6" eb="8">
      <t>シュウシ</t>
    </rPh>
    <rPh sb="8" eb="10">
      <t>サガク</t>
    </rPh>
    <phoneticPr fontId="15"/>
  </si>
  <si>
    <t>通信運搬費支出</t>
    <rPh sb="0" eb="2">
      <t>ツウシン</t>
    </rPh>
    <rPh sb="2" eb="4">
      <t>ウンパン</t>
    </rPh>
    <rPh sb="4" eb="5">
      <t>ヒ</t>
    </rPh>
    <rPh sb="5" eb="7">
      <t>シシュツ</t>
    </rPh>
    <phoneticPr fontId="15"/>
  </si>
  <si>
    <t>支払利息支出</t>
    <rPh sb="0" eb="2">
      <t>シハライ</t>
    </rPh>
    <rPh sb="2" eb="4">
      <t>リソク</t>
    </rPh>
    <rPh sb="4" eb="6">
      <t>シシュツ</t>
    </rPh>
    <phoneticPr fontId="15"/>
  </si>
  <si>
    <t>雑支出</t>
    <rPh sb="0" eb="1">
      <t>ザツ</t>
    </rPh>
    <rPh sb="1" eb="3">
      <t>シシュツ</t>
    </rPh>
    <phoneticPr fontId="15"/>
  </si>
  <si>
    <t>租税公課支出</t>
    <rPh sb="0" eb="2">
      <t>ソゼイ</t>
    </rPh>
    <rPh sb="2" eb="4">
      <t>コウカ</t>
    </rPh>
    <rPh sb="4" eb="6">
      <t>シシュツ</t>
    </rPh>
    <phoneticPr fontId="15"/>
  </si>
  <si>
    <t>手数料支出</t>
    <rPh sb="0" eb="3">
      <t>テスウリョウ</t>
    </rPh>
    <rPh sb="3" eb="5">
      <t>シシュツ</t>
    </rPh>
    <phoneticPr fontId="15"/>
  </si>
  <si>
    <t>印刷製本費支出</t>
    <rPh sb="0" eb="2">
      <t>インサツ</t>
    </rPh>
    <rPh sb="2" eb="4">
      <t>セイホン</t>
    </rPh>
    <rPh sb="4" eb="5">
      <t>ヒ</t>
    </rPh>
    <rPh sb="5" eb="7">
      <t>シシュツ</t>
    </rPh>
    <phoneticPr fontId="15"/>
  </si>
  <si>
    <t>事務消耗品費支出</t>
    <rPh sb="0" eb="2">
      <t>ジム</t>
    </rPh>
    <rPh sb="2" eb="4">
      <t>ショウモウ</t>
    </rPh>
    <rPh sb="4" eb="5">
      <t>ヒン</t>
    </rPh>
    <rPh sb="5" eb="6">
      <t>ヒ</t>
    </rPh>
    <rPh sb="6" eb="8">
      <t>シシュツ</t>
    </rPh>
    <phoneticPr fontId="15"/>
  </si>
  <si>
    <t>研修研究費支出</t>
    <rPh sb="0" eb="2">
      <t>ケンシュウ</t>
    </rPh>
    <rPh sb="2" eb="5">
      <t>ケンキュウヒ</t>
    </rPh>
    <rPh sb="5" eb="7">
      <t>シシュツ</t>
    </rPh>
    <phoneticPr fontId="15"/>
  </si>
  <si>
    <t>旅費交通費支出</t>
    <rPh sb="0" eb="2">
      <t>リョヒ</t>
    </rPh>
    <rPh sb="2" eb="5">
      <t>コウツウヒ</t>
    </rPh>
    <rPh sb="5" eb="7">
      <t>シシュツ</t>
    </rPh>
    <phoneticPr fontId="15"/>
  </si>
  <si>
    <t>事務費支出</t>
    <rPh sb="0" eb="3">
      <t>ジムヒ</t>
    </rPh>
    <rPh sb="3" eb="5">
      <t>シシュツ</t>
    </rPh>
    <phoneticPr fontId="15"/>
  </si>
  <si>
    <t>消耗器具備品費支出</t>
    <rPh sb="0" eb="2">
      <t>ショウモウ</t>
    </rPh>
    <rPh sb="2" eb="4">
      <t>キグ</t>
    </rPh>
    <rPh sb="4" eb="6">
      <t>ビヒン</t>
    </rPh>
    <rPh sb="6" eb="7">
      <t>ヒ</t>
    </rPh>
    <rPh sb="7" eb="9">
      <t>シシュツ</t>
    </rPh>
    <phoneticPr fontId="15"/>
  </si>
  <si>
    <t>保健衛生費支出</t>
    <rPh sb="0" eb="2">
      <t>ホケン</t>
    </rPh>
    <rPh sb="2" eb="5">
      <t>エイセイヒ</t>
    </rPh>
    <rPh sb="5" eb="7">
      <t>シシュツ</t>
    </rPh>
    <phoneticPr fontId="15"/>
  </si>
  <si>
    <t>給食費支出</t>
    <rPh sb="0" eb="2">
      <t>キュウショク</t>
    </rPh>
    <rPh sb="2" eb="3">
      <t>ヒ</t>
    </rPh>
    <rPh sb="3" eb="5">
      <t>シシュツ</t>
    </rPh>
    <phoneticPr fontId="15"/>
  </si>
  <si>
    <t>事業費支出</t>
    <rPh sb="0" eb="3">
      <t>ジギョウヒ</t>
    </rPh>
    <rPh sb="3" eb="5">
      <t>シシュツ</t>
    </rPh>
    <phoneticPr fontId="15"/>
  </si>
  <si>
    <t>退職給付支出</t>
    <rPh sb="0" eb="2">
      <t>タイショク</t>
    </rPh>
    <rPh sb="2" eb="4">
      <t>キュウフ</t>
    </rPh>
    <rPh sb="4" eb="6">
      <t>シシュツ</t>
    </rPh>
    <phoneticPr fontId="15"/>
  </si>
  <si>
    <t>派遣職員費支出</t>
    <rPh sb="0" eb="2">
      <t>ハケン</t>
    </rPh>
    <rPh sb="2" eb="4">
      <t>ショクイン</t>
    </rPh>
    <rPh sb="4" eb="5">
      <t>ヒ</t>
    </rPh>
    <rPh sb="5" eb="7">
      <t>シシュツ</t>
    </rPh>
    <phoneticPr fontId="15"/>
  </si>
  <si>
    <t>非常勤職員給与支出</t>
    <rPh sb="0" eb="3">
      <t>ヒジョウキン</t>
    </rPh>
    <rPh sb="3" eb="5">
      <t>ショクイン</t>
    </rPh>
    <rPh sb="5" eb="7">
      <t>キュウヨ</t>
    </rPh>
    <rPh sb="7" eb="9">
      <t>シシュツ</t>
    </rPh>
    <phoneticPr fontId="15"/>
  </si>
  <si>
    <t>職員給料支出</t>
    <rPh sb="0" eb="2">
      <t>ショクイン</t>
    </rPh>
    <rPh sb="2" eb="4">
      <t>キュウリョウ</t>
    </rPh>
    <rPh sb="4" eb="6">
      <t>シシュツ</t>
    </rPh>
    <phoneticPr fontId="15"/>
  </si>
  <si>
    <t>人件費支出</t>
    <rPh sb="0" eb="3">
      <t>ジンケンヒ</t>
    </rPh>
    <rPh sb="3" eb="5">
      <t>シシュツ</t>
    </rPh>
    <phoneticPr fontId="15"/>
  </si>
  <si>
    <t>事業活動収入計 (1)</t>
    <rPh sb="0" eb="2">
      <t>ジギョウ</t>
    </rPh>
    <rPh sb="2" eb="4">
      <t>カツドウ</t>
    </rPh>
    <rPh sb="4" eb="6">
      <t>シュウニュウ</t>
    </rPh>
    <rPh sb="6" eb="7">
      <t>ケイ</t>
    </rPh>
    <phoneticPr fontId="15"/>
  </si>
  <si>
    <t>雑収入</t>
    <rPh sb="0" eb="3">
      <t>ザッシュウニュウ</t>
    </rPh>
    <phoneticPr fontId="15"/>
  </si>
  <si>
    <t>利用者等外給食費収入</t>
    <rPh sb="0" eb="3">
      <t>リヨウシャ</t>
    </rPh>
    <rPh sb="3" eb="4">
      <t>トウ</t>
    </rPh>
    <rPh sb="4" eb="5">
      <t>ホカ</t>
    </rPh>
    <rPh sb="5" eb="8">
      <t>キュウショクヒ</t>
    </rPh>
    <rPh sb="8" eb="10">
      <t>シュウニュウ</t>
    </rPh>
    <phoneticPr fontId="15"/>
  </si>
  <si>
    <t>受入研修費収入</t>
    <rPh sb="0" eb="2">
      <t>ウケイ</t>
    </rPh>
    <rPh sb="2" eb="5">
      <t>ケンシュウヒ</t>
    </rPh>
    <rPh sb="5" eb="7">
      <t>シュウニュウ</t>
    </rPh>
    <phoneticPr fontId="15"/>
  </si>
  <si>
    <t>受取利息配当金収入</t>
    <rPh sb="0" eb="2">
      <t>ウケトリ</t>
    </rPh>
    <rPh sb="2" eb="4">
      <t>リソク</t>
    </rPh>
    <rPh sb="4" eb="7">
      <t>ハイトウキン</t>
    </rPh>
    <rPh sb="7" eb="9">
      <t>シュウニュウ</t>
    </rPh>
    <phoneticPr fontId="15"/>
  </si>
  <si>
    <t>経常経費寄附金収入</t>
    <rPh sb="0" eb="2">
      <t>ケイジョウ</t>
    </rPh>
    <rPh sb="2" eb="4">
      <t>ケイヒ</t>
    </rPh>
    <rPh sb="4" eb="7">
      <t>キフキン</t>
    </rPh>
    <rPh sb="7" eb="9">
      <t>シュウニュウ</t>
    </rPh>
    <phoneticPr fontId="15"/>
  </si>
  <si>
    <t>その他の事業収入</t>
    <rPh sb="2" eb="3">
      <t>タ</t>
    </rPh>
    <rPh sb="4" eb="6">
      <t>ジギョウ</t>
    </rPh>
    <rPh sb="6" eb="8">
      <t>シュウニュウ</t>
    </rPh>
    <phoneticPr fontId="15"/>
  </si>
  <si>
    <t>補助金事業収入</t>
    <rPh sb="0" eb="3">
      <t>ホジョキン</t>
    </rPh>
    <rPh sb="3" eb="5">
      <t>ジギョウ</t>
    </rPh>
    <rPh sb="5" eb="7">
      <t>シュウニュウ</t>
    </rPh>
    <phoneticPr fontId="15"/>
  </si>
  <si>
    <t>委託費収入</t>
    <rPh sb="0" eb="2">
      <t>イタク</t>
    </rPh>
    <rPh sb="2" eb="3">
      <t>ヒ</t>
    </rPh>
    <rPh sb="3" eb="5">
      <t>シュウニュウ</t>
    </rPh>
    <phoneticPr fontId="15"/>
  </si>
  <si>
    <t>保育事業収入</t>
    <rPh sb="0" eb="2">
      <t>ホイク</t>
    </rPh>
    <rPh sb="2" eb="4">
      <t>ジギョウ</t>
    </rPh>
    <rPh sb="4" eb="6">
      <t>シュウニュウ</t>
    </rPh>
    <phoneticPr fontId="15"/>
  </si>
  <si>
    <t>　　　事業活動による収支</t>
    <rPh sb="3" eb="4">
      <t>コト</t>
    </rPh>
    <rPh sb="4" eb="5">
      <t>ギョウ</t>
    </rPh>
    <rPh sb="5" eb="7">
      <t>カツドウ</t>
    </rPh>
    <rPh sb="10" eb="12">
      <t>シュウシ</t>
    </rPh>
    <phoneticPr fontId="15"/>
  </si>
  <si>
    <t>令和７年度</t>
    <rPh sb="0" eb="2">
      <t>レイワ</t>
    </rPh>
    <rPh sb="3" eb="5">
      <t>ネンド</t>
    </rPh>
    <phoneticPr fontId="15"/>
  </si>
  <si>
    <t>令和６年度</t>
    <rPh sb="0" eb="2">
      <t>レイワ</t>
    </rPh>
    <rPh sb="3" eb="5">
      <t>ネンド</t>
    </rPh>
    <phoneticPr fontId="15"/>
  </si>
  <si>
    <t>令和５年度</t>
    <rPh sb="0" eb="2">
      <t>レイワ</t>
    </rPh>
    <rPh sb="3" eb="5">
      <t>ネンド</t>
    </rPh>
    <phoneticPr fontId="15"/>
  </si>
  <si>
    <t>令和４年度</t>
    <rPh sb="0" eb="2">
      <t>レイワ</t>
    </rPh>
    <rPh sb="3" eb="5">
      <t>ネンド</t>
    </rPh>
    <phoneticPr fontId="15"/>
  </si>
  <si>
    <t>勘　定　科　目</t>
    <rPh sb="0" eb="3">
      <t>カンジョウ</t>
    </rPh>
    <rPh sb="4" eb="7">
      <t>カモク</t>
    </rPh>
    <phoneticPr fontId="15"/>
  </si>
  <si>
    <t>(単位：円）</t>
    <rPh sb="1" eb="3">
      <t>タンイ</t>
    </rPh>
    <rPh sb="4" eb="5">
      <t>エン</t>
    </rPh>
    <phoneticPr fontId="15"/>
  </si>
  <si>
    <t>施設運営に関する資金収支予算見込書</t>
    <rPh sb="0" eb="2">
      <t>シセツ</t>
    </rPh>
    <rPh sb="2" eb="4">
      <t>ウンエイ</t>
    </rPh>
    <rPh sb="5" eb="6">
      <t>カン</t>
    </rPh>
    <rPh sb="8" eb="12">
      <t>シキンシュウシ</t>
    </rPh>
    <rPh sb="12" eb="14">
      <t>ヨサン</t>
    </rPh>
    <rPh sb="14" eb="16">
      <t>ミコミ</t>
    </rPh>
    <rPh sb="16" eb="17">
      <t>ショ</t>
    </rPh>
    <phoneticPr fontId="1"/>
  </si>
  <si>
    <t>令和８年度</t>
    <rPh sb="0" eb="2">
      <t>レイワ</t>
    </rPh>
    <rPh sb="3" eb="5">
      <t>ネンド</t>
    </rPh>
    <phoneticPr fontId="1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</si>
</sst>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_ ;[Red]\-#,##0.0\ "/>
    <numFmt numFmtId="176" formatCode="#,##0_ ;[Red]\-#,##0\ "/>
  </numFmts>
  <fonts count="16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auto="1"/>
      <name val="ＭＳ 明朝"/>
      <family val="1"/>
    </font>
    <font>
      <b/>
      <sz val="14"/>
      <color auto="1"/>
      <name val="ＭＳ ゴシック"/>
      <family val="3"/>
    </font>
    <font>
      <sz val="11"/>
      <color auto="1"/>
      <name val="HG丸ｺﾞｼｯｸM-PRO"/>
      <family val="3"/>
    </font>
    <font>
      <sz val="8"/>
      <color auto="1"/>
      <name val="HGSｺﾞｼｯｸM"/>
      <family val="3"/>
    </font>
    <font>
      <sz val="9"/>
      <color auto="1"/>
      <name val="HGSｺﾞｼｯｸM"/>
      <family val="3"/>
    </font>
    <font>
      <sz val="9"/>
      <color theme="1"/>
      <name val="HGSｺﾞｼｯｸM"/>
      <family val="3"/>
    </font>
    <font>
      <b/>
      <sz val="8"/>
      <color auto="1"/>
      <name val="HGSｺﾞｼｯｸM"/>
      <family val="3"/>
    </font>
    <font>
      <sz val="12"/>
      <color theme="1"/>
      <name val="ＭＳ ゴシック"/>
      <family val="3"/>
    </font>
    <font>
      <sz val="8"/>
      <color theme="1"/>
      <name val="HGSｺﾞｼｯｸM"/>
      <family val="3"/>
    </font>
    <font>
      <sz val="12"/>
      <color theme="1"/>
      <name val="HG丸ｺﾞｼｯｸM-PRO"/>
      <family val="3"/>
    </font>
    <font>
      <b/>
      <sz val="9"/>
      <color auto="1"/>
      <name val="HGSｺﾞｼｯｸM"/>
      <family val="3"/>
    </font>
    <font>
      <sz val="10"/>
      <color auto="1"/>
      <name val="HGSｺﾞｼｯｸM"/>
      <family val="3"/>
    </font>
    <font>
      <sz val="6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7" tint="0.8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176" fontId="3" fillId="0" borderId="0" xfId="1" applyNumberFormat="1" applyFont="1" applyAlignment="1" applyProtection="1">
      <protection locked="0"/>
    </xf>
    <xf numFmtId="176" fontId="4" fillId="0" borderId="0" xfId="1" applyNumberFormat="1" applyFont="1" applyAlignment="1" applyProtection="1">
      <alignment horizontal="left"/>
      <protection locked="0"/>
    </xf>
    <xf numFmtId="176" fontId="5" fillId="0" borderId="0" xfId="1" applyNumberFormat="1" applyFont="1" applyAlignment="1" applyProtection="1">
      <protection locked="0"/>
    </xf>
    <xf numFmtId="176" fontId="6" fillId="2" borderId="1" xfId="1" applyNumberFormat="1" applyFont="1" applyFill="1" applyBorder="1" applyAlignment="1" applyProtection="1">
      <alignment horizontal="center" vertical="center"/>
      <protection locked="0"/>
    </xf>
    <xf numFmtId="176" fontId="7" fillId="0" borderId="2" xfId="1" applyNumberFormat="1" applyFont="1" applyBorder="1" applyAlignment="1" applyProtection="1">
      <alignment vertical="center" textRotation="255"/>
      <protection locked="0"/>
    </xf>
    <xf numFmtId="0" fontId="8" fillId="0" borderId="3" xfId="0" applyFont="1" applyBorder="1" applyAlignment="1">
      <alignment vertical="center" textRotation="255"/>
    </xf>
    <xf numFmtId="0" fontId="8" fillId="0" borderId="4" xfId="0" applyFont="1" applyBorder="1" applyAlignment="1">
      <alignment vertical="center" textRotation="255"/>
    </xf>
    <xf numFmtId="176" fontId="7" fillId="0" borderId="3" xfId="1" applyNumberFormat="1" applyFont="1" applyBorder="1" applyAlignment="1" applyProtection="1">
      <alignment vertical="center" textRotation="255"/>
      <protection locked="0"/>
    </xf>
    <xf numFmtId="176" fontId="7" fillId="0" borderId="4" xfId="1" applyNumberFormat="1" applyFont="1" applyBorder="1" applyAlignment="1" applyProtection="1">
      <alignment vertical="center" textRotation="255"/>
      <protection locked="0"/>
    </xf>
    <xf numFmtId="176" fontId="7" fillId="0" borderId="4" xfId="1" applyNumberFormat="1" applyFont="1" applyBorder="1" applyAlignment="1" applyProtection="1">
      <protection locked="0"/>
    </xf>
    <xf numFmtId="176" fontId="9" fillId="0" borderId="5" xfId="1" applyNumberFormat="1" applyFont="1" applyBorder="1" applyAlignment="1" applyProtection="1">
      <alignment vertical="center" shrinkToFit="1"/>
      <protection locked="0"/>
    </xf>
    <xf numFmtId="176" fontId="7" fillId="0" borderId="0" xfId="1" applyNumberFormat="1" applyFont="1" applyAlignment="1" applyProtection="1">
      <protection locked="0"/>
    </xf>
    <xf numFmtId="176" fontId="9" fillId="0" borderId="6" xfId="1" applyNumberFormat="1" applyFont="1" applyBorder="1" applyAlignment="1" applyProtection="1">
      <alignment vertical="center"/>
      <protection locked="0"/>
    </xf>
    <xf numFmtId="176" fontId="9" fillId="0" borderId="7" xfId="1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/>
    </xf>
    <xf numFmtId="176" fontId="6" fillId="2" borderId="8" xfId="1" applyNumberFormat="1" applyFont="1" applyFill="1" applyBorder="1" applyAlignment="1" applyProtection="1">
      <alignment horizontal="center" vertical="center"/>
      <protection locked="0"/>
    </xf>
    <xf numFmtId="176" fontId="7" fillId="0" borderId="9" xfId="1" applyNumberFormat="1" applyFont="1" applyBorder="1" applyAlignment="1" applyProtection="1">
      <alignment vertical="center" textRotation="255"/>
      <protection locked="0"/>
    </xf>
    <xf numFmtId="176" fontId="7" fillId="0" borderId="10" xfId="1" applyNumberFormat="1" applyFont="1" applyBorder="1" applyAlignment="1" applyProtection="1">
      <alignment vertical="center" textRotation="255"/>
      <protection locked="0"/>
    </xf>
    <xf numFmtId="176" fontId="7" fillId="0" borderId="11" xfId="1" applyNumberFormat="1" applyFont="1" applyBorder="1" applyAlignment="1" applyProtection="1">
      <alignment vertical="center" textRotation="255"/>
      <protection locked="0"/>
    </xf>
    <xf numFmtId="0" fontId="8" fillId="0" borderId="10" xfId="0" applyFont="1" applyBorder="1" applyAlignment="1">
      <alignment vertical="center" textRotation="255"/>
    </xf>
    <xf numFmtId="0" fontId="8" fillId="0" borderId="11" xfId="0" applyFont="1" applyBorder="1" applyAlignment="1">
      <alignment vertical="center" textRotation="255"/>
    </xf>
    <xf numFmtId="176" fontId="9" fillId="0" borderId="12" xfId="1" applyNumberFormat="1" applyFont="1" applyBorder="1" applyAlignment="1" applyProtection="1">
      <alignment vertical="center" shrinkToFit="1"/>
      <protection locked="0"/>
    </xf>
    <xf numFmtId="176" fontId="7" fillId="0" borderId="13" xfId="1" applyNumberFormat="1" applyFont="1" applyBorder="1" applyAlignment="1" applyProtection="1">
      <alignment vertical="center" textRotation="255"/>
      <protection locked="0"/>
    </xf>
    <xf numFmtId="176" fontId="7" fillId="0" borderId="14" xfId="1" applyNumberFormat="1" applyFont="1" applyBorder="1" applyAlignment="1" applyProtection="1">
      <alignment vertical="center" textRotation="255"/>
      <protection locked="0"/>
    </xf>
    <xf numFmtId="176" fontId="7" fillId="0" borderId="15" xfId="1" applyNumberFormat="1" applyFont="1" applyBorder="1" applyAlignment="1" applyProtection="1">
      <alignment vertical="center" textRotation="255"/>
      <protection locked="0"/>
    </xf>
    <xf numFmtId="176" fontId="9" fillId="0" borderId="13" xfId="1" applyNumberFormat="1" applyFont="1" applyBorder="1" applyAlignment="1" applyProtection="1">
      <alignment vertical="center"/>
      <protection locked="0"/>
    </xf>
    <xf numFmtId="176" fontId="9" fillId="0" borderId="16" xfId="1" applyNumberFormat="1" applyFont="1" applyBorder="1" applyAlignment="1" applyProtection="1">
      <alignment vertical="center" shrinkToFit="1"/>
      <protection locked="0"/>
    </xf>
    <xf numFmtId="176" fontId="9" fillId="0" borderId="17" xfId="1" applyNumberFormat="1" applyFont="1" applyBorder="1" applyAlignment="1" applyProtection="1">
      <alignment vertical="center"/>
      <protection locked="0"/>
    </xf>
    <xf numFmtId="176" fontId="9" fillId="0" borderId="18" xfId="1" applyNumberFormat="1" applyFont="1" applyBorder="1" applyAlignment="1" applyProtection="1">
      <alignment vertical="center"/>
      <protection locked="0"/>
    </xf>
    <xf numFmtId="176" fontId="3" fillId="0" borderId="0" xfId="1" applyNumberFormat="1" applyFont="1" applyAlignment="1" applyProtection="1">
      <alignment vertical="center"/>
      <protection locked="0"/>
    </xf>
    <xf numFmtId="176" fontId="6" fillId="0" borderId="19" xfId="1" applyNumberFormat="1" applyFont="1" applyBorder="1" applyAlignment="1" applyProtection="1">
      <alignment vertical="center"/>
      <protection locked="0"/>
    </xf>
    <xf numFmtId="176" fontId="6" fillId="0" borderId="20" xfId="1" applyNumberFormat="1" applyFont="1" applyBorder="1" applyAlignment="1" applyProtection="1">
      <alignment vertical="center"/>
      <protection locked="0"/>
    </xf>
    <xf numFmtId="176" fontId="9" fillId="0" borderId="21" xfId="1" applyNumberFormat="1" applyFont="1" applyBorder="1" applyAlignment="1" applyProtection="1">
      <alignment vertical="center"/>
      <protection locked="0"/>
    </xf>
    <xf numFmtId="176" fontId="6" fillId="0" borderId="0" xfId="1" applyNumberFormat="1" applyFont="1" applyBorder="1" applyAlignment="1" applyProtection="1">
      <alignment vertical="center" textRotation="255"/>
      <protection locked="0"/>
    </xf>
    <xf numFmtId="176" fontId="6" fillId="0" borderId="20" xfId="1" applyNumberFormat="1" applyFont="1" applyBorder="1" applyAlignment="1" applyProtection="1">
      <alignment vertical="center" textRotation="255"/>
      <protection locked="0"/>
    </xf>
    <xf numFmtId="176" fontId="6" fillId="0" borderId="22" xfId="1" applyNumberFormat="1" applyFont="1" applyFill="1" applyBorder="1" applyAlignment="1" applyProtection="1">
      <alignment vertical="center" textRotation="255"/>
      <protection locked="0"/>
    </xf>
    <xf numFmtId="176" fontId="9" fillId="0" borderId="23" xfId="1" applyNumberFormat="1" applyFont="1" applyBorder="1" applyAlignment="1" applyProtection="1">
      <alignment vertical="center"/>
      <protection locked="0"/>
    </xf>
    <xf numFmtId="0" fontId="11" fillId="0" borderId="24" xfId="0" applyFont="1" applyBorder="1" applyAlignment="1">
      <alignment vertical="center" shrinkToFit="1"/>
    </xf>
    <xf numFmtId="176" fontId="6" fillId="0" borderId="19" xfId="1" applyNumberFormat="1" applyFont="1" applyBorder="1" applyAlignment="1" applyProtection="1">
      <alignment vertical="center" textRotation="255"/>
      <protection locked="0"/>
    </xf>
    <xf numFmtId="176" fontId="6" fillId="0" borderId="23" xfId="1" applyNumberFormat="1" applyFont="1" applyBorder="1" applyAlignment="1" applyProtection="1">
      <alignment vertical="center" textRotation="255"/>
      <protection locked="0"/>
    </xf>
    <xf numFmtId="176" fontId="6" fillId="0" borderId="25" xfId="1" applyNumberFormat="1" applyFont="1" applyBorder="1" applyAlignment="1" applyProtection="1">
      <alignment vertical="center" textRotation="255"/>
      <protection locked="0"/>
    </xf>
    <xf numFmtId="176" fontId="9" fillId="0" borderId="24" xfId="1" applyNumberFormat="1" applyFont="1" applyBorder="1" applyAlignment="1" applyProtection="1">
      <alignment vertical="center" shrinkToFit="1"/>
      <protection locked="0"/>
    </xf>
    <xf numFmtId="176" fontId="9" fillId="0" borderId="24" xfId="1" applyNumberFormat="1" applyFont="1" applyBorder="1" applyAlignment="1" applyProtection="1">
      <alignment vertical="center"/>
      <protection locked="0"/>
    </xf>
    <xf numFmtId="177" fontId="9" fillId="0" borderId="26" xfId="1" applyNumberFormat="1" applyFont="1" applyBorder="1" applyAlignment="1" applyProtection="1">
      <protection locked="0"/>
    </xf>
    <xf numFmtId="176" fontId="6" fillId="0" borderId="27" xfId="1" applyNumberFormat="1" applyFont="1" applyBorder="1" applyAlignment="1" applyProtection="1">
      <protection locked="0"/>
    </xf>
    <xf numFmtId="176" fontId="9" fillId="0" borderId="27" xfId="1" applyNumberFormat="1" applyFont="1" applyBorder="1" applyAlignment="1" applyProtection="1">
      <protection locked="0"/>
    </xf>
    <xf numFmtId="176" fontId="9" fillId="0" borderId="0" xfId="1" applyNumberFormat="1" applyFont="1" applyBorder="1" applyAlignment="1" applyProtection="1">
      <protection locked="0"/>
    </xf>
    <xf numFmtId="176" fontId="9" fillId="0" borderId="28" xfId="1" applyNumberFormat="1" applyFont="1" applyFill="1" applyBorder="1" applyAlignment="1" applyProtection="1">
      <protection locked="0"/>
    </xf>
    <xf numFmtId="176" fontId="9" fillId="0" borderId="13" xfId="1" applyNumberFormat="1" applyFont="1" applyBorder="1" applyAlignment="1" applyProtection="1">
      <protection locked="0"/>
    </xf>
    <xf numFmtId="176" fontId="9" fillId="0" borderId="29" xfId="1" applyNumberFormat="1" applyFont="1" applyFill="1" applyBorder="1" applyAlignment="1" applyProtection="1">
      <alignment shrinkToFit="1"/>
      <protection locked="0"/>
    </xf>
    <xf numFmtId="176" fontId="9" fillId="0" borderId="9" xfId="1" applyNumberFormat="1" applyFont="1" applyBorder="1" applyAlignment="1" applyProtection="1">
      <alignment vertical="center"/>
      <protection locked="0"/>
    </xf>
    <xf numFmtId="176" fontId="6" fillId="0" borderId="26" xfId="1" applyNumberFormat="1" applyFont="1" applyBorder="1" applyAlignment="1" applyProtection="1">
      <protection locked="0"/>
    </xf>
    <xf numFmtId="176" fontId="9" fillId="0" borderId="30" xfId="1" applyNumberFormat="1" applyFont="1" applyBorder="1" applyAlignment="1" applyProtection="1">
      <alignment vertical="center"/>
      <protection locked="0"/>
    </xf>
    <xf numFmtId="176" fontId="6" fillId="0" borderId="0" xfId="1" applyNumberFormat="1" applyFont="1" applyBorder="1" applyAlignment="1" applyProtection="1">
      <protection locked="0"/>
    </xf>
    <xf numFmtId="176" fontId="6" fillId="0" borderId="28" xfId="1" applyNumberFormat="1" applyFont="1" applyFill="1" applyBorder="1" applyAlignment="1" applyProtection="1">
      <protection locked="0"/>
    </xf>
    <xf numFmtId="176" fontId="6" fillId="0" borderId="31" xfId="1" applyNumberFormat="1" applyFont="1" applyBorder="1" applyAlignment="1" applyProtection="1">
      <protection locked="0"/>
    </xf>
    <xf numFmtId="176" fontId="6" fillId="0" borderId="27" xfId="1" applyNumberFormat="1" applyFont="1" applyBorder="1" applyAlignment="1" applyProtection="1">
      <alignment shrinkToFit="1"/>
      <protection locked="0"/>
    </xf>
    <xf numFmtId="0" fontId="11" fillId="0" borderId="29" xfId="0" applyFont="1" applyFill="1" applyBorder="1" applyAlignment="1">
      <alignment shrinkToFit="1"/>
    </xf>
    <xf numFmtId="176" fontId="6" fillId="0" borderId="27" xfId="1" applyNumberFormat="1" applyFont="1" applyBorder="1" applyAlignment="1" applyProtection="1"/>
    <xf numFmtId="176" fontId="6" fillId="2" borderId="32" xfId="1" applyNumberFormat="1" applyFont="1" applyFill="1" applyBorder="1" applyAlignment="1" applyProtection="1">
      <alignment horizontal="center" vertical="center"/>
      <protection locked="0"/>
    </xf>
    <xf numFmtId="176" fontId="6" fillId="0" borderId="33" xfId="1" applyNumberFormat="1" applyFont="1" applyBorder="1" applyAlignment="1" applyProtection="1">
      <protection locked="0"/>
    </xf>
    <xf numFmtId="0" fontId="11" fillId="0" borderId="21" xfId="0" applyFont="1" applyBorder="1" applyAlignment="1">
      <alignment vertical="center" shrinkToFit="1"/>
    </xf>
    <xf numFmtId="176" fontId="6" fillId="0" borderId="13" xfId="1" applyNumberFormat="1" applyFont="1" applyBorder="1" applyAlignment="1" applyProtection="1">
      <protection locked="0"/>
    </xf>
    <xf numFmtId="0" fontId="11" fillId="0" borderId="33" xfId="0" applyFont="1" applyBorder="1" applyAlignment="1">
      <alignment shrinkToFit="1"/>
    </xf>
    <xf numFmtId="0" fontId="11" fillId="0" borderId="34" xfId="0" applyFont="1" applyFill="1" applyBorder="1" applyAlignment="1">
      <alignment shrinkToFit="1"/>
    </xf>
    <xf numFmtId="176" fontId="9" fillId="0" borderId="21" xfId="1" applyNumberFormat="1" applyFont="1" applyBorder="1" applyAlignment="1" applyProtection="1">
      <alignment vertical="center" shrinkToFit="1"/>
      <protection locked="0"/>
    </xf>
    <xf numFmtId="176" fontId="6" fillId="0" borderId="33" xfId="1" applyNumberFormat="1" applyFont="1" applyBorder="1" applyAlignment="1" applyProtection="1">
      <alignment shrinkToFit="1"/>
      <protection locked="0"/>
    </xf>
    <xf numFmtId="176" fontId="9" fillId="0" borderId="35" xfId="1" applyNumberFormat="1" applyFont="1" applyBorder="1" applyAlignment="1" applyProtection="1">
      <alignment vertical="center" shrinkToFit="1"/>
      <protection locked="0"/>
    </xf>
    <xf numFmtId="0" fontId="12" fillId="0" borderId="0" xfId="0" applyFont="1" applyAlignment="1">
      <alignment horizontal="left"/>
    </xf>
    <xf numFmtId="176" fontId="6" fillId="3" borderId="17" xfId="1" applyNumberFormat="1" applyFont="1" applyFill="1" applyBorder="1" applyAlignment="1" applyProtection="1">
      <alignment horizontal="center" vertical="center"/>
      <protection locked="0"/>
    </xf>
    <xf numFmtId="38" fontId="9" fillId="0" borderId="9" xfId="1" applyFont="1" applyBorder="1" applyAlignment="1" applyProtection="1">
      <alignment horizontal="right"/>
      <protection locked="0"/>
    </xf>
    <xf numFmtId="38" fontId="6" fillId="0" borderId="36" xfId="1" applyFont="1" applyBorder="1" applyAlignment="1" applyProtection="1">
      <alignment horizontal="right"/>
      <protection locked="0"/>
    </xf>
    <xf numFmtId="38" fontId="9" fillId="0" borderId="36" xfId="1" applyFont="1" applyBorder="1" applyAlignment="1" applyProtection="1">
      <alignment horizontal="right"/>
      <protection locked="0"/>
    </xf>
    <xf numFmtId="38" fontId="9" fillId="0" borderId="30" xfId="1" applyFont="1" applyBorder="1" applyAlignment="1" applyProtection="1">
      <alignment horizontal="right"/>
      <protection locked="0"/>
    </xf>
    <xf numFmtId="38" fontId="9" fillId="0" borderId="37" xfId="1" applyFont="1" applyFill="1" applyBorder="1" applyAlignment="1" applyProtection="1">
      <alignment horizontal="right"/>
      <protection locked="0"/>
    </xf>
    <xf numFmtId="38" fontId="9" fillId="0" borderId="11" xfId="1" applyFont="1" applyBorder="1" applyAlignment="1" applyProtection="1">
      <alignment horizontal="right"/>
      <protection locked="0"/>
    </xf>
    <xf numFmtId="38" fontId="9" fillId="0" borderId="38" xfId="1" applyFont="1" applyBorder="1" applyAlignment="1" applyProtection="1">
      <alignment horizontal="right"/>
      <protection locked="0"/>
    </xf>
    <xf numFmtId="38" fontId="13" fillId="0" borderId="0" xfId="1" applyFont="1" applyAlignment="1" applyProtection="1">
      <alignment horizontal="right"/>
      <protection locked="0"/>
    </xf>
    <xf numFmtId="38" fontId="9" fillId="0" borderId="17" xfId="1" applyFont="1" applyBorder="1" applyAlignment="1" applyProtection="1">
      <alignment horizontal="right"/>
      <protection locked="0"/>
    </xf>
    <xf numFmtId="38" fontId="9" fillId="0" borderId="18" xfId="1" applyFont="1" applyBorder="1" applyAlignment="1" applyProtection="1">
      <alignment horizontal="right"/>
      <protection locked="0"/>
    </xf>
    <xf numFmtId="176" fontId="6" fillId="4" borderId="17" xfId="1" applyNumberFormat="1" applyFont="1" applyFill="1" applyBorder="1" applyAlignment="1" applyProtection="1">
      <alignment horizontal="center" vertical="center"/>
      <protection locked="0"/>
    </xf>
    <xf numFmtId="38" fontId="6" fillId="0" borderId="20" xfId="1" applyFont="1" applyBorder="1" applyAlignment="1" applyProtection="1">
      <alignment horizontal="right"/>
      <protection locked="0"/>
    </xf>
    <xf numFmtId="38" fontId="9" fillId="0" borderId="20" xfId="1" applyFont="1" applyBorder="1" applyAlignment="1" applyProtection="1">
      <alignment horizontal="right"/>
      <protection locked="0"/>
    </xf>
    <xf numFmtId="38" fontId="9" fillId="0" borderId="39" xfId="1" applyFont="1" applyFill="1" applyBorder="1" applyAlignment="1" applyProtection="1">
      <alignment horizontal="right"/>
      <protection locked="0"/>
    </xf>
    <xf numFmtId="38" fontId="9" fillId="0" borderId="19" xfId="1" applyFont="1" applyFill="1" applyBorder="1" applyAlignment="1" applyProtection="1">
      <alignment horizontal="right"/>
      <protection locked="0"/>
    </xf>
    <xf numFmtId="0" fontId="12" fillId="0" borderId="0" xfId="0" applyFont="1" applyAlignment="1">
      <alignment horizontal="right"/>
    </xf>
    <xf numFmtId="176" fontId="14" fillId="0" borderId="0" xfId="1" applyNumberFormat="1" applyFont="1" applyAlignment="1" applyProtection="1">
      <alignment horizontal="right"/>
      <protection locked="0"/>
    </xf>
    <xf numFmtId="38" fontId="9" fillId="0" borderId="40" xfId="1" applyFont="1" applyBorder="1" applyAlignment="1" applyProtection="1">
      <alignment horizontal="right"/>
      <protection locked="0"/>
    </xf>
    <xf numFmtId="38" fontId="6" fillId="0" borderId="41" xfId="1" applyFont="1" applyBorder="1" applyAlignment="1" applyProtection="1">
      <alignment horizontal="right"/>
      <protection locked="0"/>
    </xf>
    <xf numFmtId="38" fontId="6" fillId="0" borderId="41" xfId="1" applyFont="1" applyBorder="1" applyAlignment="1" applyProtection="1">
      <alignment horizontal="right"/>
    </xf>
    <xf numFmtId="38" fontId="9" fillId="0" borderId="41" xfId="1" applyFont="1" applyBorder="1" applyAlignment="1" applyProtection="1">
      <alignment horizontal="right"/>
    </xf>
    <xf numFmtId="38" fontId="9" fillId="0" borderId="41" xfId="1" applyFont="1" applyBorder="1" applyAlignment="1" applyProtection="1">
      <alignment horizontal="right"/>
      <protection locked="0"/>
    </xf>
    <xf numFmtId="38" fontId="9" fillId="0" borderId="42" xfId="1" applyFont="1" applyBorder="1" applyAlignment="1" applyProtection="1">
      <alignment horizontal="right"/>
      <protection locked="0"/>
    </xf>
    <xf numFmtId="38" fontId="9" fillId="0" borderId="43" xfId="1" applyFont="1" applyBorder="1" applyAlignment="1" applyProtection="1">
      <alignment horizontal="right"/>
    </xf>
    <xf numFmtId="38" fontId="9" fillId="0" borderId="44" xfId="1" applyFont="1" applyFill="1" applyBorder="1" applyAlignment="1" applyProtection="1">
      <alignment horizontal="right"/>
      <protection locked="0"/>
    </xf>
    <xf numFmtId="38" fontId="9" fillId="0" borderId="43" xfId="1" applyFont="1" applyBorder="1" applyAlignment="1" applyProtection="1">
      <alignment horizontal="right"/>
      <protection locked="0"/>
    </xf>
    <xf numFmtId="38" fontId="9" fillId="0" borderId="45" xfId="1" applyFont="1" applyBorder="1" applyAlignment="1" applyProtection="1">
      <alignment horizontal="right"/>
      <protection locked="0"/>
    </xf>
    <xf numFmtId="38" fontId="9" fillId="0" borderId="42" xfId="1" applyFont="1" applyBorder="1" applyAlignment="1" applyProtection="1">
      <alignment horizontal="right"/>
    </xf>
    <xf numFmtId="38" fontId="9" fillId="0" borderId="46" xfId="1" applyFont="1" applyBorder="1" applyAlignment="1" applyProtection="1">
      <alignment horizontal="right"/>
    </xf>
    <xf numFmtId="38" fontId="13" fillId="0" borderId="0" xfId="1" applyFont="1" applyAlignment="1" applyProtection="1">
      <alignment horizontal="right"/>
    </xf>
    <xf numFmtId="38" fontId="9" fillId="0" borderId="47" xfId="1" applyFont="1" applyBorder="1" applyAlignment="1" applyProtection="1">
      <alignment horizontal="right"/>
      <protection locked="0"/>
    </xf>
    <xf numFmtId="38" fontId="9" fillId="0" borderId="48" xfId="1" applyFont="1" applyBorder="1" applyAlignment="1" applyProtection="1">
      <alignment horizontal="right"/>
      <protection locked="0"/>
    </xf>
    <xf numFmtId="176" fontId="3" fillId="0" borderId="0" xfId="1" applyNumberFormat="1" applyFont="1" applyAlignment="1" applyProtection="1">
      <alignment horizontal="right"/>
      <protection locked="0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 xmlns:xdr="http://schemas.openxmlformats.org/drawingml/2006/spreadsheetDrawing">
      <xdr:col>9</xdr:col>
      <xdr:colOff>338455</xdr:colOff>
      <xdr:row>0</xdr:row>
      <xdr:rowOff>41275</xdr:rowOff>
    </xdr:from>
    <xdr:ext cx="497840" cy="254635"/>
    <xdr:sp macro="" textlink="">
      <xdr:nvSpPr>
        <xdr:cNvPr id="2" name="テキスト ボックス 1"/>
        <xdr:cNvSpPr txBox="1"/>
      </xdr:nvSpPr>
      <xdr:spPr>
        <a:xfrm>
          <a:off x="5648960" y="41275"/>
          <a:ext cx="497840" cy="2546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>
          <a:spAutoFit/>
        </a:bodyPr>
        <a:lstStyle/>
        <a:p>
          <a:pPr algn="ctr"/>
          <a:r>
            <a:rPr kumimoji="1" lang="ja-JP" altLang="en-US" sz="1100">
              <a:latin typeface="ＭＳ 明朝"/>
              <a:ea typeface="ＭＳ 明朝"/>
            </a:rPr>
            <a:t>様式13</a:t>
          </a:r>
          <a:endParaRPr kumimoji="1" lang="ja-JP" altLang="en-US" sz="1100">
            <a:latin typeface="ＭＳ 明朝"/>
            <a:ea typeface="ＭＳ 明朝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91"/>
  <sheetViews>
    <sheetView showGridLines="0" tabSelected="1" zoomScale="130" zoomScaleNormal="130" zoomScaleSheetLayoutView="85" workbookViewId="0">
      <selection activeCell="M16" sqref="M16"/>
    </sheetView>
  </sheetViews>
  <sheetFormatPr defaultRowHeight="13.5"/>
  <cols>
    <col min="1" max="2" width="3.33203125" style="1" customWidth="1"/>
    <col min="3" max="3" width="1.1640625" style="1" customWidth="1"/>
    <col min="4" max="5" width="1.75" style="1" customWidth="1"/>
    <col min="6" max="6" width="24.1640625" style="1" customWidth="1"/>
    <col min="7" max="8" width="11.4140625" style="1" hidden="1" customWidth="1"/>
    <col min="9" max="11" width="11.4140625" style="1" customWidth="1"/>
    <col min="12" max="222" width="8.6640625" style="1" customWidth="1"/>
    <col min="223" max="224" width="3.33203125" style="1" customWidth="1"/>
    <col min="225" max="225" width="1.1640625" style="1" customWidth="1"/>
    <col min="226" max="227" width="1.75" style="1" customWidth="1"/>
    <col min="228" max="228" width="32.6640625" style="1" customWidth="1"/>
    <col min="229" max="232" width="15.33203125" style="1" customWidth="1"/>
    <col min="233" max="234" width="8.6640625" style="1" customWidth="1"/>
    <col min="235" max="236" width="3.33203125" style="1" customWidth="1"/>
    <col min="237" max="237" width="1.1640625" style="1" customWidth="1"/>
    <col min="238" max="239" width="1.75" style="1" customWidth="1"/>
    <col min="240" max="240" width="32.6640625" style="1" customWidth="1"/>
    <col min="241" max="241" width="15.9140625" style="1" customWidth="1"/>
    <col min="242" max="243" width="16.1640625" style="1" customWidth="1"/>
    <col min="244" max="244" width="8.25" style="1" customWidth="1"/>
    <col min="245" max="245" width="8.6640625" style="1" customWidth="1"/>
    <col min="246" max="247" width="3.33203125" style="1" customWidth="1"/>
    <col min="248" max="248" width="1.1640625" style="1" customWidth="1"/>
    <col min="249" max="250" width="1.75" style="1" customWidth="1"/>
    <col min="251" max="251" width="32.6640625" style="1" customWidth="1"/>
    <col min="252" max="252" width="15.9140625" style="1" customWidth="1"/>
    <col min="253" max="254" width="16.1640625" style="1" customWidth="1"/>
    <col min="255" max="255" width="8.6640625" style="1" customWidth="1"/>
    <col min="256" max="257" width="3.33203125" style="1" customWidth="1"/>
    <col min="258" max="258" width="1.1640625" style="1" customWidth="1"/>
    <col min="259" max="260" width="1.75" style="1" customWidth="1"/>
    <col min="261" max="261" width="32.6640625" style="1" customWidth="1"/>
    <col min="262" max="262" width="15.9140625" style="1" customWidth="1"/>
    <col min="263" max="264" width="16.1640625" style="1" customWidth="1"/>
    <col min="265" max="478" width="8.6640625" style="1" customWidth="1"/>
    <col min="479" max="480" width="3.33203125" style="1" customWidth="1"/>
    <col min="481" max="481" width="1.1640625" style="1" customWidth="1"/>
    <col min="482" max="483" width="1.75" style="1" customWidth="1"/>
    <col min="484" max="484" width="32.6640625" style="1" customWidth="1"/>
    <col min="485" max="488" width="15.33203125" style="1" customWidth="1"/>
    <col min="489" max="490" width="8.6640625" style="1" customWidth="1"/>
    <col min="491" max="492" width="3.33203125" style="1" customWidth="1"/>
    <col min="493" max="493" width="1.1640625" style="1" customWidth="1"/>
    <col min="494" max="495" width="1.75" style="1" customWidth="1"/>
    <col min="496" max="496" width="32.6640625" style="1" customWidth="1"/>
    <col min="497" max="497" width="15.9140625" style="1" customWidth="1"/>
    <col min="498" max="499" width="16.1640625" style="1" customWidth="1"/>
    <col min="500" max="500" width="8.25" style="1" customWidth="1"/>
    <col min="501" max="501" width="8.6640625" style="1" customWidth="1"/>
    <col min="502" max="503" width="3.33203125" style="1" customWidth="1"/>
    <col min="504" max="504" width="1.1640625" style="1" customWidth="1"/>
    <col min="505" max="506" width="1.75" style="1" customWidth="1"/>
    <col min="507" max="507" width="32.6640625" style="1" customWidth="1"/>
    <col min="508" max="508" width="15.9140625" style="1" customWidth="1"/>
    <col min="509" max="510" width="16.1640625" style="1" customWidth="1"/>
    <col min="511" max="511" width="8.6640625" style="1" customWidth="1"/>
    <col min="512" max="513" width="3.33203125" style="1" customWidth="1"/>
    <col min="514" max="514" width="1.1640625" style="1" customWidth="1"/>
    <col min="515" max="516" width="1.75" style="1" customWidth="1"/>
    <col min="517" max="517" width="32.6640625" style="1" customWidth="1"/>
    <col min="518" max="518" width="15.9140625" style="1" customWidth="1"/>
    <col min="519" max="520" width="16.1640625" style="1" customWidth="1"/>
    <col min="521" max="734" width="8.6640625" style="1" customWidth="1"/>
    <col min="735" max="736" width="3.33203125" style="1" customWidth="1"/>
    <col min="737" max="737" width="1.1640625" style="1" customWidth="1"/>
    <col min="738" max="739" width="1.75" style="1" customWidth="1"/>
    <col min="740" max="740" width="32.6640625" style="1" customWidth="1"/>
    <col min="741" max="744" width="15.33203125" style="1" customWidth="1"/>
    <col min="745" max="746" width="8.6640625" style="1" customWidth="1"/>
    <col min="747" max="748" width="3.33203125" style="1" customWidth="1"/>
    <col min="749" max="749" width="1.1640625" style="1" customWidth="1"/>
    <col min="750" max="751" width="1.75" style="1" customWidth="1"/>
    <col min="752" max="752" width="32.6640625" style="1" customWidth="1"/>
    <col min="753" max="753" width="15.9140625" style="1" customWidth="1"/>
    <col min="754" max="755" width="16.1640625" style="1" customWidth="1"/>
    <col min="756" max="756" width="8.25" style="1" customWidth="1"/>
    <col min="757" max="757" width="8.6640625" style="1" customWidth="1"/>
    <col min="758" max="759" width="3.33203125" style="1" customWidth="1"/>
    <col min="760" max="760" width="1.1640625" style="1" customWidth="1"/>
    <col min="761" max="762" width="1.75" style="1" customWidth="1"/>
    <col min="763" max="763" width="32.6640625" style="1" customWidth="1"/>
    <col min="764" max="764" width="15.9140625" style="1" customWidth="1"/>
    <col min="765" max="766" width="16.1640625" style="1" customWidth="1"/>
    <col min="767" max="767" width="8.6640625" style="1" customWidth="1"/>
    <col min="768" max="769" width="3.33203125" style="1" customWidth="1"/>
    <col min="770" max="770" width="1.1640625" style="1" customWidth="1"/>
    <col min="771" max="772" width="1.75" style="1" customWidth="1"/>
    <col min="773" max="773" width="32.6640625" style="1" customWidth="1"/>
    <col min="774" max="774" width="15.9140625" style="1" customWidth="1"/>
    <col min="775" max="776" width="16.1640625" style="1" customWidth="1"/>
    <col min="777" max="990" width="8.6640625" style="1" customWidth="1"/>
    <col min="991" max="992" width="3.33203125" style="1" customWidth="1"/>
    <col min="993" max="993" width="1.1640625" style="1" customWidth="1"/>
    <col min="994" max="995" width="1.75" style="1" customWidth="1"/>
    <col min="996" max="996" width="32.6640625" style="1" customWidth="1"/>
    <col min="997" max="1000" width="15.33203125" style="1" customWidth="1"/>
    <col min="1001" max="1002" width="8.6640625" style="1" customWidth="1"/>
    <col min="1003" max="1004" width="3.33203125" style="1" customWidth="1"/>
    <col min="1005" max="1005" width="1.1640625" style="1" customWidth="1"/>
    <col min="1006" max="1007" width="1.75" style="1" customWidth="1"/>
    <col min="1008" max="1008" width="32.6640625" style="1" customWidth="1"/>
    <col min="1009" max="1009" width="15.9140625" style="1" customWidth="1"/>
    <col min="1010" max="1011" width="16.1640625" style="1" customWidth="1"/>
    <col min="1012" max="1012" width="8.25" style="1" customWidth="1"/>
    <col min="1013" max="1013" width="8.6640625" style="1" customWidth="1"/>
    <col min="1014" max="1015" width="3.33203125" style="1" customWidth="1"/>
    <col min="1016" max="1016" width="1.1640625" style="1" customWidth="1"/>
    <col min="1017" max="1018" width="1.75" style="1" customWidth="1"/>
    <col min="1019" max="1019" width="32.6640625" style="1" customWidth="1"/>
    <col min="1020" max="1020" width="15.9140625" style="1" customWidth="1"/>
    <col min="1021" max="1022" width="16.1640625" style="1" customWidth="1"/>
    <col min="1023" max="1023" width="8.6640625" style="1" customWidth="1"/>
    <col min="1024" max="1025" width="3.33203125" style="1" customWidth="1"/>
    <col min="1026" max="1026" width="1.1640625" style="1" customWidth="1"/>
    <col min="1027" max="1028" width="1.75" style="1" customWidth="1"/>
    <col min="1029" max="1029" width="32.6640625" style="1" customWidth="1"/>
    <col min="1030" max="1030" width="15.9140625" style="1" customWidth="1"/>
    <col min="1031" max="1032" width="16.1640625" style="1" customWidth="1"/>
    <col min="1033" max="1246" width="8.6640625" style="1" customWidth="1"/>
    <col min="1247" max="1248" width="3.33203125" style="1" customWidth="1"/>
    <col min="1249" max="1249" width="1.1640625" style="1" customWidth="1"/>
    <col min="1250" max="1251" width="1.75" style="1" customWidth="1"/>
    <col min="1252" max="1252" width="32.6640625" style="1" customWidth="1"/>
    <col min="1253" max="1256" width="15.33203125" style="1" customWidth="1"/>
    <col min="1257" max="1258" width="8.6640625" style="1" customWidth="1"/>
    <col min="1259" max="1260" width="3.33203125" style="1" customWidth="1"/>
    <col min="1261" max="1261" width="1.1640625" style="1" customWidth="1"/>
    <col min="1262" max="1263" width="1.75" style="1" customWidth="1"/>
    <col min="1264" max="1264" width="32.6640625" style="1" customWidth="1"/>
    <col min="1265" max="1265" width="15.9140625" style="1" customWidth="1"/>
    <col min="1266" max="1267" width="16.1640625" style="1" customWidth="1"/>
    <col min="1268" max="1268" width="8.25" style="1" customWidth="1"/>
    <col min="1269" max="1269" width="8.6640625" style="1" customWidth="1"/>
    <col min="1270" max="1271" width="3.33203125" style="1" customWidth="1"/>
    <col min="1272" max="1272" width="1.1640625" style="1" customWidth="1"/>
    <col min="1273" max="1274" width="1.75" style="1" customWidth="1"/>
    <col min="1275" max="1275" width="32.6640625" style="1" customWidth="1"/>
    <col min="1276" max="1276" width="15.9140625" style="1" customWidth="1"/>
    <col min="1277" max="1278" width="16.1640625" style="1" customWidth="1"/>
    <col min="1279" max="1279" width="8.6640625" style="1" customWidth="1"/>
    <col min="1280" max="1281" width="3.33203125" style="1" customWidth="1"/>
    <col min="1282" max="1282" width="1.1640625" style="1" customWidth="1"/>
    <col min="1283" max="1284" width="1.75" style="1" customWidth="1"/>
    <col min="1285" max="1285" width="32.6640625" style="1" customWidth="1"/>
    <col min="1286" max="1286" width="15.9140625" style="1" customWidth="1"/>
    <col min="1287" max="1288" width="16.1640625" style="1" customWidth="1"/>
    <col min="1289" max="1502" width="8.6640625" style="1" customWidth="1"/>
    <col min="1503" max="1504" width="3.33203125" style="1" customWidth="1"/>
    <col min="1505" max="1505" width="1.1640625" style="1" customWidth="1"/>
    <col min="1506" max="1507" width="1.75" style="1" customWidth="1"/>
    <col min="1508" max="1508" width="32.6640625" style="1" customWidth="1"/>
    <col min="1509" max="1512" width="15.33203125" style="1" customWidth="1"/>
    <col min="1513" max="1514" width="8.6640625" style="1" customWidth="1"/>
    <col min="1515" max="1516" width="3.33203125" style="1" customWidth="1"/>
    <col min="1517" max="1517" width="1.1640625" style="1" customWidth="1"/>
    <col min="1518" max="1519" width="1.75" style="1" customWidth="1"/>
    <col min="1520" max="1520" width="32.6640625" style="1" customWidth="1"/>
    <col min="1521" max="1521" width="15.9140625" style="1" customWidth="1"/>
    <col min="1522" max="1523" width="16.1640625" style="1" customWidth="1"/>
    <col min="1524" max="1524" width="8.25" style="1" customWidth="1"/>
    <col min="1525" max="1525" width="8.6640625" style="1" customWidth="1"/>
    <col min="1526" max="1527" width="3.33203125" style="1" customWidth="1"/>
    <col min="1528" max="1528" width="1.1640625" style="1" customWidth="1"/>
    <col min="1529" max="1530" width="1.75" style="1" customWidth="1"/>
    <col min="1531" max="1531" width="32.6640625" style="1" customWidth="1"/>
    <col min="1532" max="1532" width="15.9140625" style="1" customWidth="1"/>
    <col min="1533" max="1534" width="16.1640625" style="1" customWidth="1"/>
    <col min="1535" max="1535" width="8.6640625" style="1" customWidth="1"/>
    <col min="1536" max="1537" width="3.33203125" style="1" customWidth="1"/>
    <col min="1538" max="1538" width="1.1640625" style="1" customWidth="1"/>
    <col min="1539" max="1540" width="1.75" style="1" customWidth="1"/>
    <col min="1541" max="1541" width="32.6640625" style="1" customWidth="1"/>
    <col min="1542" max="1542" width="15.9140625" style="1" customWidth="1"/>
    <col min="1543" max="1544" width="16.1640625" style="1" customWidth="1"/>
    <col min="1545" max="1758" width="8.6640625" style="1" customWidth="1"/>
    <col min="1759" max="1760" width="3.33203125" style="1" customWidth="1"/>
    <col min="1761" max="1761" width="1.1640625" style="1" customWidth="1"/>
    <col min="1762" max="1763" width="1.75" style="1" customWidth="1"/>
    <col min="1764" max="1764" width="32.6640625" style="1" customWidth="1"/>
    <col min="1765" max="1768" width="15.33203125" style="1" customWidth="1"/>
    <col min="1769" max="1770" width="8.6640625" style="1" customWidth="1"/>
    <col min="1771" max="1772" width="3.33203125" style="1" customWidth="1"/>
    <col min="1773" max="1773" width="1.1640625" style="1" customWidth="1"/>
    <col min="1774" max="1775" width="1.75" style="1" customWidth="1"/>
    <col min="1776" max="1776" width="32.6640625" style="1" customWidth="1"/>
    <col min="1777" max="1777" width="15.9140625" style="1" customWidth="1"/>
    <col min="1778" max="1779" width="16.1640625" style="1" customWidth="1"/>
    <col min="1780" max="1780" width="8.25" style="1" customWidth="1"/>
    <col min="1781" max="1781" width="8.6640625" style="1" customWidth="1"/>
    <col min="1782" max="1783" width="3.33203125" style="1" customWidth="1"/>
    <col min="1784" max="1784" width="1.1640625" style="1" customWidth="1"/>
    <col min="1785" max="1786" width="1.75" style="1" customWidth="1"/>
    <col min="1787" max="1787" width="32.6640625" style="1" customWidth="1"/>
    <col min="1788" max="1788" width="15.9140625" style="1" customWidth="1"/>
    <col min="1789" max="1790" width="16.1640625" style="1" customWidth="1"/>
    <col min="1791" max="1791" width="8.6640625" style="1" customWidth="1"/>
    <col min="1792" max="1793" width="3.33203125" style="1" customWidth="1"/>
    <col min="1794" max="1794" width="1.1640625" style="1" customWidth="1"/>
    <col min="1795" max="1796" width="1.75" style="1" customWidth="1"/>
    <col min="1797" max="1797" width="32.6640625" style="1" customWidth="1"/>
    <col min="1798" max="1798" width="15.9140625" style="1" customWidth="1"/>
    <col min="1799" max="1800" width="16.1640625" style="1" customWidth="1"/>
    <col min="1801" max="2014" width="8.6640625" style="1" customWidth="1"/>
    <col min="2015" max="2016" width="3.33203125" style="1" customWidth="1"/>
    <col min="2017" max="2017" width="1.1640625" style="1" customWidth="1"/>
    <col min="2018" max="2019" width="1.75" style="1" customWidth="1"/>
    <col min="2020" max="2020" width="32.6640625" style="1" customWidth="1"/>
    <col min="2021" max="2024" width="15.33203125" style="1" customWidth="1"/>
    <col min="2025" max="2026" width="8.6640625" style="1" customWidth="1"/>
    <col min="2027" max="2028" width="3.33203125" style="1" customWidth="1"/>
    <col min="2029" max="2029" width="1.1640625" style="1" customWidth="1"/>
    <col min="2030" max="2031" width="1.75" style="1" customWidth="1"/>
    <col min="2032" max="2032" width="32.6640625" style="1" customWidth="1"/>
    <col min="2033" max="2033" width="15.9140625" style="1" customWidth="1"/>
    <col min="2034" max="2035" width="16.1640625" style="1" customWidth="1"/>
    <col min="2036" max="2036" width="8.25" style="1" customWidth="1"/>
    <col min="2037" max="2037" width="8.6640625" style="1" customWidth="1"/>
    <col min="2038" max="2039" width="3.33203125" style="1" customWidth="1"/>
    <col min="2040" max="2040" width="1.1640625" style="1" customWidth="1"/>
    <col min="2041" max="2042" width="1.75" style="1" customWidth="1"/>
    <col min="2043" max="2043" width="32.6640625" style="1" customWidth="1"/>
    <col min="2044" max="2044" width="15.9140625" style="1" customWidth="1"/>
    <col min="2045" max="2046" width="16.1640625" style="1" customWidth="1"/>
    <col min="2047" max="2047" width="8.6640625" style="1" customWidth="1"/>
    <col min="2048" max="2049" width="3.33203125" style="1" customWidth="1"/>
    <col min="2050" max="2050" width="1.1640625" style="1" customWidth="1"/>
    <col min="2051" max="2052" width="1.75" style="1" customWidth="1"/>
    <col min="2053" max="2053" width="32.6640625" style="1" customWidth="1"/>
    <col min="2054" max="2054" width="15.9140625" style="1" customWidth="1"/>
    <col min="2055" max="2056" width="16.1640625" style="1" customWidth="1"/>
    <col min="2057" max="2270" width="8.6640625" style="1" customWidth="1"/>
    <col min="2271" max="2272" width="3.33203125" style="1" customWidth="1"/>
    <col min="2273" max="2273" width="1.1640625" style="1" customWidth="1"/>
    <col min="2274" max="2275" width="1.75" style="1" customWidth="1"/>
    <col min="2276" max="2276" width="32.6640625" style="1" customWidth="1"/>
    <col min="2277" max="2280" width="15.33203125" style="1" customWidth="1"/>
    <col min="2281" max="2282" width="8.6640625" style="1" customWidth="1"/>
    <col min="2283" max="2284" width="3.33203125" style="1" customWidth="1"/>
    <col min="2285" max="2285" width="1.1640625" style="1" customWidth="1"/>
    <col min="2286" max="2287" width="1.75" style="1" customWidth="1"/>
    <col min="2288" max="2288" width="32.6640625" style="1" customWidth="1"/>
    <col min="2289" max="2289" width="15.9140625" style="1" customWidth="1"/>
    <col min="2290" max="2291" width="16.1640625" style="1" customWidth="1"/>
    <col min="2292" max="2292" width="8.25" style="1" customWidth="1"/>
    <col min="2293" max="2293" width="8.6640625" style="1" customWidth="1"/>
    <col min="2294" max="2295" width="3.33203125" style="1" customWidth="1"/>
    <col min="2296" max="2296" width="1.1640625" style="1" customWidth="1"/>
    <col min="2297" max="2298" width="1.75" style="1" customWidth="1"/>
    <col min="2299" max="2299" width="32.6640625" style="1" customWidth="1"/>
    <col min="2300" max="2300" width="15.9140625" style="1" customWidth="1"/>
    <col min="2301" max="2302" width="16.1640625" style="1" customWidth="1"/>
    <col min="2303" max="2303" width="8.6640625" style="1" customWidth="1"/>
    <col min="2304" max="2305" width="3.33203125" style="1" customWidth="1"/>
    <col min="2306" max="2306" width="1.1640625" style="1" customWidth="1"/>
    <col min="2307" max="2308" width="1.75" style="1" customWidth="1"/>
    <col min="2309" max="2309" width="32.6640625" style="1" customWidth="1"/>
    <col min="2310" max="2310" width="15.9140625" style="1" customWidth="1"/>
    <col min="2311" max="2312" width="16.1640625" style="1" customWidth="1"/>
    <col min="2313" max="2526" width="8.6640625" style="1" customWidth="1"/>
    <col min="2527" max="2528" width="3.33203125" style="1" customWidth="1"/>
    <col min="2529" max="2529" width="1.1640625" style="1" customWidth="1"/>
    <col min="2530" max="2531" width="1.75" style="1" customWidth="1"/>
    <col min="2532" max="2532" width="32.6640625" style="1" customWidth="1"/>
    <col min="2533" max="2536" width="15.33203125" style="1" customWidth="1"/>
    <col min="2537" max="2538" width="8.6640625" style="1" customWidth="1"/>
    <col min="2539" max="2540" width="3.33203125" style="1" customWidth="1"/>
    <col min="2541" max="2541" width="1.1640625" style="1" customWidth="1"/>
    <col min="2542" max="2543" width="1.75" style="1" customWidth="1"/>
    <col min="2544" max="2544" width="32.6640625" style="1" customWidth="1"/>
    <col min="2545" max="2545" width="15.9140625" style="1" customWidth="1"/>
    <col min="2546" max="2547" width="16.1640625" style="1" customWidth="1"/>
    <col min="2548" max="2548" width="8.25" style="1" customWidth="1"/>
    <col min="2549" max="2549" width="8.6640625" style="1" customWidth="1"/>
    <col min="2550" max="2551" width="3.33203125" style="1" customWidth="1"/>
    <col min="2552" max="2552" width="1.1640625" style="1" customWidth="1"/>
    <col min="2553" max="2554" width="1.75" style="1" customWidth="1"/>
    <col min="2555" max="2555" width="32.6640625" style="1" customWidth="1"/>
    <col min="2556" max="2556" width="15.9140625" style="1" customWidth="1"/>
    <col min="2557" max="2558" width="16.1640625" style="1" customWidth="1"/>
    <col min="2559" max="2559" width="8.6640625" style="1" customWidth="1"/>
    <col min="2560" max="2561" width="3.33203125" style="1" customWidth="1"/>
    <col min="2562" max="2562" width="1.1640625" style="1" customWidth="1"/>
    <col min="2563" max="2564" width="1.75" style="1" customWidth="1"/>
    <col min="2565" max="2565" width="32.6640625" style="1" customWidth="1"/>
    <col min="2566" max="2566" width="15.9140625" style="1" customWidth="1"/>
    <col min="2567" max="2568" width="16.1640625" style="1" customWidth="1"/>
    <col min="2569" max="2782" width="8.6640625" style="1" customWidth="1"/>
    <col min="2783" max="2784" width="3.33203125" style="1" customWidth="1"/>
    <col min="2785" max="2785" width="1.1640625" style="1" customWidth="1"/>
    <col min="2786" max="2787" width="1.75" style="1" customWidth="1"/>
    <col min="2788" max="2788" width="32.6640625" style="1" customWidth="1"/>
    <col min="2789" max="2792" width="15.33203125" style="1" customWidth="1"/>
    <col min="2793" max="2794" width="8.6640625" style="1" customWidth="1"/>
    <col min="2795" max="2796" width="3.33203125" style="1" customWidth="1"/>
    <col min="2797" max="2797" width="1.1640625" style="1" customWidth="1"/>
    <col min="2798" max="2799" width="1.75" style="1" customWidth="1"/>
    <col min="2800" max="2800" width="32.6640625" style="1" customWidth="1"/>
    <col min="2801" max="2801" width="15.9140625" style="1" customWidth="1"/>
    <col min="2802" max="2803" width="16.1640625" style="1" customWidth="1"/>
    <col min="2804" max="2804" width="8.25" style="1" customWidth="1"/>
    <col min="2805" max="2805" width="8.6640625" style="1" customWidth="1"/>
    <col min="2806" max="2807" width="3.33203125" style="1" customWidth="1"/>
    <col min="2808" max="2808" width="1.1640625" style="1" customWidth="1"/>
    <col min="2809" max="2810" width="1.75" style="1" customWidth="1"/>
    <col min="2811" max="2811" width="32.6640625" style="1" customWidth="1"/>
    <col min="2812" max="2812" width="15.9140625" style="1" customWidth="1"/>
    <col min="2813" max="2814" width="16.1640625" style="1" customWidth="1"/>
    <col min="2815" max="2815" width="8.6640625" style="1" customWidth="1"/>
    <col min="2816" max="2817" width="3.33203125" style="1" customWidth="1"/>
    <col min="2818" max="2818" width="1.1640625" style="1" customWidth="1"/>
    <col min="2819" max="2820" width="1.75" style="1" customWidth="1"/>
    <col min="2821" max="2821" width="32.6640625" style="1" customWidth="1"/>
    <col min="2822" max="2822" width="15.9140625" style="1" customWidth="1"/>
    <col min="2823" max="2824" width="16.1640625" style="1" customWidth="1"/>
    <col min="2825" max="3038" width="8.6640625" style="1" customWidth="1"/>
    <col min="3039" max="3040" width="3.33203125" style="1" customWidth="1"/>
    <col min="3041" max="3041" width="1.1640625" style="1" customWidth="1"/>
    <col min="3042" max="3043" width="1.75" style="1" customWidth="1"/>
    <col min="3044" max="3044" width="32.6640625" style="1" customWidth="1"/>
    <col min="3045" max="3048" width="15.33203125" style="1" customWidth="1"/>
    <col min="3049" max="3050" width="8.6640625" style="1" customWidth="1"/>
    <col min="3051" max="3052" width="3.33203125" style="1" customWidth="1"/>
    <col min="3053" max="3053" width="1.1640625" style="1" customWidth="1"/>
    <col min="3054" max="3055" width="1.75" style="1" customWidth="1"/>
    <col min="3056" max="3056" width="32.6640625" style="1" customWidth="1"/>
    <col min="3057" max="3057" width="15.9140625" style="1" customWidth="1"/>
    <col min="3058" max="3059" width="16.1640625" style="1" customWidth="1"/>
    <col min="3060" max="3060" width="8.25" style="1" customWidth="1"/>
    <col min="3061" max="3061" width="8.6640625" style="1" customWidth="1"/>
    <col min="3062" max="3063" width="3.33203125" style="1" customWidth="1"/>
    <col min="3064" max="3064" width="1.1640625" style="1" customWidth="1"/>
    <col min="3065" max="3066" width="1.75" style="1" customWidth="1"/>
    <col min="3067" max="3067" width="32.6640625" style="1" customWidth="1"/>
    <col min="3068" max="3068" width="15.9140625" style="1" customWidth="1"/>
    <col min="3069" max="3070" width="16.1640625" style="1" customWidth="1"/>
    <col min="3071" max="3071" width="8.6640625" style="1" customWidth="1"/>
    <col min="3072" max="3073" width="3.33203125" style="1" customWidth="1"/>
    <col min="3074" max="3074" width="1.1640625" style="1" customWidth="1"/>
    <col min="3075" max="3076" width="1.75" style="1" customWidth="1"/>
    <col min="3077" max="3077" width="32.6640625" style="1" customWidth="1"/>
    <col min="3078" max="3078" width="15.9140625" style="1" customWidth="1"/>
    <col min="3079" max="3080" width="16.1640625" style="1" customWidth="1"/>
    <col min="3081" max="3294" width="8.6640625" style="1" customWidth="1"/>
    <col min="3295" max="3296" width="3.33203125" style="1" customWidth="1"/>
    <col min="3297" max="3297" width="1.1640625" style="1" customWidth="1"/>
    <col min="3298" max="3299" width="1.75" style="1" customWidth="1"/>
    <col min="3300" max="3300" width="32.6640625" style="1" customWidth="1"/>
    <col min="3301" max="3304" width="15.33203125" style="1" customWidth="1"/>
    <col min="3305" max="3306" width="8.6640625" style="1" customWidth="1"/>
    <col min="3307" max="3308" width="3.33203125" style="1" customWidth="1"/>
    <col min="3309" max="3309" width="1.1640625" style="1" customWidth="1"/>
    <col min="3310" max="3311" width="1.75" style="1" customWidth="1"/>
    <col min="3312" max="3312" width="32.6640625" style="1" customWidth="1"/>
    <col min="3313" max="3313" width="15.9140625" style="1" customWidth="1"/>
    <col min="3314" max="3315" width="16.1640625" style="1" customWidth="1"/>
    <col min="3316" max="3316" width="8.25" style="1" customWidth="1"/>
    <col min="3317" max="3317" width="8.6640625" style="1" customWidth="1"/>
    <col min="3318" max="3319" width="3.33203125" style="1" customWidth="1"/>
    <col min="3320" max="3320" width="1.1640625" style="1" customWidth="1"/>
    <col min="3321" max="3322" width="1.75" style="1" customWidth="1"/>
    <col min="3323" max="3323" width="32.6640625" style="1" customWidth="1"/>
    <col min="3324" max="3324" width="15.9140625" style="1" customWidth="1"/>
    <col min="3325" max="3326" width="16.1640625" style="1" customWidth="1"/>
    <col min="3327" max="3327" width="8.6640625" style="1" customWidth="1"/>
    <col min="3328" max="3329" width="3.33203125" style="1" customWidth="1"/>
    <col min="3330" max="3330" width="1.1640625" style="1" customWidth="1"/>
    <col min="3331" max="3332" width="1.75" style="1" customWidth="1"/>
    <col min="3333" max="3333" width="32.6640625" style="1" customWidth="1"/>
    <col min="3334" max="3334" width="15.9140625" style="1" customWidth="1"/>
    <col min="3335" max="3336" width="16.1640625" style="1" customWidth="1"/>
    <col min="3337" max="3550" width="8.6640625" style="1" customWidth="1"/>
    <col min="3551" max="3552" width="3.33203125" style="1" customWidth="1"/>
    <col min="3553" max="3553" width="1.1640625" style="1" customWidth="1"/>
    <col min="3554" max="3555" width="1.75" style="1" customWidth="1"/>
    <col min="3556" max="3556" width="32.6640625" style="1" customWidth="1"/>
    <col min="3557" max="3560" width="15.33203125" style="1" customWidth="1"/>
    <col min="3561" max="3562" width="8.6640625" style="1" customWidth="1"/>
    <col min="3563" max="3564" width="3.33203125" style="1" customWidth="1"/>
    <col min="3565" max="3565" width="1.1640625" style="1" customWidth="1"/>
    <col min="3566" max="3567" width="1.75" style="1" customWidth="1"/>
    <col min="3568" max="3568" width="32.6640625" style="1" customWidth="1"/>
    <col min="3569" max="3569" width="15.9140625" style="1" customWidth="1"/>
    <col min="3570" max="3571" width="16.1640625" style="1" customWidth="1"/>
    <col min="3572" max="3572" width="8.25" style="1" customWidth="1"/>
    <col min="3573" max="3573" width="8.6640625" style="1" customWidth="1"/>
    <col min="3574" max="3575" width="3.33203125" style="1" customWidth="1"/>
    <col min="3576" max="3576" width="1.1640625" style="1" customWidth="1"/>
    <col min="3577" max="3578" width="1.75" style="1" customWidth="1"/>
    <col min="3579" max="3579" width="32.6640625" style="1" customWidth="1"/>
    <col min="3580" max="3580" width="15.9140625" style="1" customWidth="1"/>
    <col min="3581" max="3582" width="16.1640625" style="1" customWidth="1"/>
    <col min="3583" max="3583" width="8.6640625" style="1" customWidth="1"/>
    <col min="3584" max="3585" width="3.33203125" style="1" customWidth="1"/>
    <col min="3586" max="3586" width="1.1640625" style="1" customWidth="1"/>
    <col min="3587" max="3588" width="1.75" style="1" customWidth="1"/>
    <col min="3589" max="3589" width="32.6640625" style="1" customWidth="1"/>
    <col min="3590" max="3590" width="15.9140625" style="1" customWidth="1"/>
    <col min="3591" max="3592" width="16.1640625" style="1" customWidth="1"/>
    <col min="3593" max="3806" width="8.6640625" style="1" customWidth="1"/>
    <col min="3807" max="3808" width="3.33203125" style="1" customWidth="1"/>
    <col min="3809" max="3809" width="1.1640625" style="1" customWidth="1"/>
    <col min="3810" max="3811" width="1.75" style="1" customWidth="1"/>
    <col min="3812" max="3812" width="32.6640625" style="1" customWidth="1"/>
    <col min="3813" max="3816" width="15.33203125" style="1" customWidth="1"/>
    <col min="3817" max="3818" width="8.6640625" style="1" customWidth="1"/>
    <col min="3819" max="3820" width="3.33203125" style="1" customWidth="1"/>
    <col min="3821" max="3821" width="1.1640625" style="1" customWidth="1"/>
    <col min="3822" max="3823" width="1.75" style="1" customWidth="1"/>
    <col min="3824" max="3824" width="32.6640625" style="1" customWidth="1"/>
    <col min="3825" max="3825" width="15.9140625" style="1" customWidth="1"/>
    <col min="3826" max="3827" width="16.1640625" style="1" customWidth="1"/>
    <col min="3828" max="3828" width="8.25" style="1" customWidth="1"/>
    <col min="3829" max="3829" width="8.6640625" style="1" customWidth="1"/>
    <col min="3830" max="3831" width="3.33203125" style="1" customWidth="1"/>
    <col min="3832" max="3832" width="1.1640625" style="1" customWidth="1"/>
    <col min="3833" max="3834" width="1.75" style="1" customWidth="1"/>
    <col min="3835" max="3835" width="32.6640625" style="1" customWidth="1"/>
    <col min="3836" max="3836" width="15.9140625" style="1" customWidth="1"/>
    <col min="3837" max="3838" width="16.1640625" style="1" customWidth="1"/>
    <col min="3839" max="3839" width="8.6640625" style="1" customWidth="1"/>
    <col min="3840" max="3841" width="3.33203125" style="1" customWidth="1"/>
    <col min="3842" max="3842" width="1.1640625" style="1" customWidth="1"/>
    <col min="3843" max="3844" width="1.75" style="1" customWidth="1"/>
    <col min="3845" max="3845" width="32.6640625" style="1" customWidth="1"/>
    <col min="3846" max="3846" width="15.9140625" style="1" customWidth="1"/>
    <col min="3847" max="3848" width="16.1640625" style="1" customWidth="1"/>
    <col min="3849" max="4062" width="8.6640625" style="1" customWidth="1"/>
    <col min="4063" max="4064" width="3.33203125" style="1" customWidth="1"/>
    <col min="4065" max="4065" width="1.1640625" style="1" customWidth="1"/>
    <col min="4066" max="4067" width="1.75" style="1" customWidth="1"/>
    <col min="4068" max="4068" width="32.6640625" style="1" customWidth="1"/>
    <col min="4069" max="4072" width="15.33203125" style="1" customWidth="1"/>
    <col min="4073" max="4074" width="8.6640625" style="1" customWidth="1"/>
    <col min="4075" max="4076" width="3.33203125" style="1" customWidth="1"/>
    <col min="4077" max="4077" width="1.1640625" style="1" customWidth="1"/>
    <col min="4078" max="4079" width="1.75" style="1" customWidth="1"/>
    <col min="4080" max="4080" width="32.6640625" style="1" customWidth="1"/>
    <col min="4081" max="4081" width="15.9140625" style="1" customWidth="1"/>
    <col min="4082" max="4083" width="16.1640625" style="1" customWidth="1"/>
    <col min="4084" max="4084" width="8.25" style="1" customWidth="1"/>
    <col min="4085" max="4085" width="8.6640625" style="1" customWidth="1"/>
    <col min="4086" max="4087" width="3.33203125" style="1" customWidth="1"/>
    <col min="4088" max="4088" width="1.1640625" style="1" customWidth="1"/>
    <col min="4089" max="4090" width="1.75" style="1" customWidth="1"/>
    <col min="4091" max="4091" width="32.6640625" style="1" customWidth="1"/>
    <col min="4092" max="4092" width="15.9140625" style="1" customWidth="1"/>
    <col min="4093" max="4094" width="16.1640625" style="1" customWidth="1"/>
    <col min="4095" max="4095" width="8.6640625" style="1" customWidth="1"/>
    <col min="4096" max="4097" width="3.33203125" style="1" customWidth="1"/>
    <col min="4098" max="4098" width="1.1640625" style="1" customWidth="1"/>
    <col min="4099" max="4100" width="1.75" style="1" customWidth="1"/>
    <col min="4101" max="4101" width="32.6640625" style="1" customWidth="1"/>
    <col min="4102" max="4102" width="15.9140625" style="1" customWidth="1"/>
    <col min="4103" max="4104" width="16.1640625" style="1" customWidth="1"/>
    <col min="4105" max="4318" width="8.6640625" style="1" customWidth="1"/>
    <col min="4319" max="4320" width="3.33203125" style="1" customWidth="1"/>
    <col min="4321" max="4321" width="1.1640625" style="1" customWidth="1"/>
    <col min="4322" max="4323" width="1.75" style="1" customWidth="1"/>
    <col min="4324" max="4324" width="32.6640625" style="1" customWidth="1"/>
    <col min="4325" max="4328" width="15.33203125" style="1" customWidth="1"/>
    <col min="4329" max="4330" width="8.6640625" style="1" customWidth="1"/>
    <col min="4331" max="4332" width="3.33203125" style="1" customWidth="1"/>
    <col min="4333" max="4333" width="1.1640625" style="1" customWidth="1"/>
    <col min="4334" max="4335" width="1.75" style="1" customWidth="1"/>
    <col min="4336" max="4336" width="32.6640625" style="1" customWidth="1"/>
    <col min="4337" max="4337" width="15.9140625" style="1" customWidth="1"/>
    <col min="4338" max="4339" width="16.1640625" style="1" customWidth="1"/>
    <col min="4340" max="4340" width="8.25" style="1" customWidth="1"/>
    <col min="4341" max="4341" width="8.6640625" style="1" customWidth="1"/>
    <col min="4342" max="4343" width="3.33203125" style="1" customWidth="1"/>
    <col min="4344" max="4344" width="1.1640625" style="1" customWidth="1"/>
    <col min="4345" max="4346" width="1.75" style="1" customWidth="1"/>
    <col min="4347" max="4347" width="32.6640625" style="1" customWidth="1"/>
    <col min="4348" max="4348" width="15.9140625" style="1" customWidth="1"/>
    <col min="4349" max="4350" width="16.1640625" style="1" customWidth="1"/>
    <col min="4351" max="4351" width="8.6640625" style="1" customWidth="1"/>
    <col min="4352" max="4353" width="3.33203125" style="1" customWidth="1"/>
    <col min="4354" max="4354" width="1.1640625" style="1" customWidth="1"/>
    <col min="4355" max="4356" width="1.75" style="1" customWidth="1"/>
    <col min="4357" max="4357" width="32.6640625" style="1" customWidth="1"/>
    <col min="4358" max="4358" width="15.9140625" style="1" customWidth="1"/>
    <col min="4359" max="4360" width="16.1640625" style="1" customWidth="1"/>
    <col min="4361" max="4574" width="8.6640625" style="1" customWidth="1"/>
    <col min="4575" max="4576" width="3.33203125" style="1" customWidth="1"/>
    <col min="4577" max="4577" width="1.1640625" style="1" customWidth="1"/>
    <col min="4578" max="4579" width="1.75" style="1" customWidth="1"/>
    <col min="4580" max="4580" width="32.6640625" style="1" customWidth="1"/>
    <col min="4581" max="4584" width="15.33203125" style="1" customWidth="1"/>
    <col min="4585" max="4586" width="8.6640625" style="1" customWidth="1"/>
    <col min="4587" max="4588" width="3.33203125" style="1" customWidth="1"/>
    <col min="4589" max="4589" width="1.1640625" style="1" customWidth="1"/>
    <col min="4590" max="4591" width="1.75" style="1" customWidth="1"/>
    <col min="4592" max="4592" width="32.6640625" style="1" customWidth="1"/>
    <col min="4593" max="4593" width="15.9140625" style="1" customWidth="1"/>
    <col min="4594" max="4595" width="16.1640625" style="1" customWidth="1"/>
    <col min="4596" max="4596" width="8.25" style="1" customWidth="1"/>
    <col min="4597" max="4597" width="8.6640625" style="1" customWidth="1"/>
    <col min="4598" max="4599" width="3.33203125" style="1" customWidth="1"/>
    <col min="4600" max="4600" width="1.1640625" style="1" customWidth="1"/>
    <col min="4601" max="4602" width="1.75" style="1" customWidth="1"/>
    <col min="4603" max="4603" width="32.6640625" style="1" customWidth="1"/>
    <col min="4604" max="4604" width="15.9140625" style="1" customWidth="1"/>
    <col min="4605" max="4606" width="16.1640625" style="1" customWidth="1"/>
    <col min="4607" max="4607" width="8.6640625" style="1" customWidth="1"/>
    <col min="4608" max="4609" width="3.33203125" style="1" customWidth="1"/>
    <col min="4610" max="4610" width="1.1640625" style="1" customWidth="1"/>
    <col min="4611" max="4612" width="1.75" style="1" customWidth="1"/>
    <col min="4613" max="4613" width="32.6640625" style="1" customWidth="1"/>
    <col min="4614" max="4614" width="15.9140625" style="1" customWidth="1"/>
    <col min="4615" max="4616" width="16.1640625" style="1" customWidth="1"/>
    <col min="4617" max="4830" width="8.6640625" style="1" customWidth="1"/>
    <col min="4831" max="4832" width="3.33203125" style="1" customWidth="1"/>
    <col min="4833" max="4833" width="1.1640625" style="1" customWidth="1"/>
    <col min="4834" max="4835" width="1.75" style="1" customWidth="1"/>
    <col min="4836" max="4836" width="32.6640625" style="1" customWidth="1"/>
    <col min="4837" max="4840" width="15.33203125" style="1" customWidth="1"/>
    <col min="4841" max="4842" width="8.6640625" style="1" customWidth="1"/>
    <col min="4843" max="4844" width="3.33203125" style="1" customWidth="1"/>
    <col min="4845" max="4845" width="1.1640625" style="1" customWidth="1"/>
    <col min="4846" max="4847" width="1.75" style="1" customWidth="1"/>
    <col min="4848" max="4848" width="32.6640625" style="1" customWidth="1"/>
    <col min="4849" max="4849" width="15.9140625" style="1" customWidth="1"/>
    <col min="4850" max="4851" width="16.1640625" style="1" customWidth="1"/>
    <col min="4852" max="4852" width="8.25" style="1" customWidth="1"/>
    <col min="4853" max="4853" width="8.6640625" style="1" customWidth="1"/>
    <col min="4854" max="4855" width="3.33203125" style="1" customWidth="1"/>
    <col min="4856" max="4856" width="1.1640625" style="1" customWidth="1"/>
    <col min="4857" max="4858" width="1.75" style="1" customWidth="1"/>
    <col min="4859" max="4859" width="32.6640625" style="1" customWidth="1"/>
    <col min="4860" max="4860" width="15.9140625" style="1" customWidth="1"/>
    <col min="4861" max="4862" width="16.1640625" style="1" customWidth="1"/>
    <col min="4863" max="4863" width="8.6640625" style="1" customWidth="1"/>
    <col min="4864" max="4865" width="3.33203125" style="1" customWidth="1"/>
    <col min="4866" max="4866" width="1.1640625" style="1" customWidth="1"/>
    <col min="4867" max="4868" width="1.75" style="1" customWidth="1"/>
    <col min="4869" max="4869" width="32.6640625" style="1" customWidth="1"/>
    <col min="4870" max="4870" width="15.9140625" style="1" customWidth="1"/>
    <col min="4871" max="4872" width="16.1640625" style="1" customWidth="1"/>
    <col min="4873" max="5086" width="8.6640625" style="1" customWidth="1"/>
    <col min="5087" max="5088" width="3.33203125" style="1" customWidth="1"/>
    <col min="5089" max="5089" width="1.1640625" style="1" customWidth="1"/>
    <col min="5090" max="5091" width="1.75" style="1" customWidth="1"/>
    <col min="5092" max="5092" width="32.6640625" style="1" customWidth="1"/>
    <col min="5093" max="5096" width="15.33203125" style="1" customWidth="1"/>
    <col min="5097" max="5098" width="8.6640625" style="1" customWidth="1"/>
    <col min="5099" max="5100" width="3.33203125" style="1" customWidth="1"/>
    <col min="5101" max="5101" width="1.1640625" style="1" customWidth="1"/>
    <col min="5102" max="5103" width="1.75" style="1" customWidth="1"/>
    <col min="5104" max="5104" width="32.6640625" style="1" customWidth="1"/>
    <col min="5105" max="5105" width="15.9140625" style="1" customWidth="1"/>
    <col min="5106" max="5107" width="16.1640625" style="1" customWidth="1"/>
    <col min="5108" max="5108" width="8.25" style="1" customWidth="1"/>
    <col min="5109" max="5109" width="8.6640625" style="1" customWidth="1"/>
    <col min="5110" max="5111" width="3.33203125" style="1" customWidth="1"/>
    <col min="5112" max="5112" width="1.1640625" style="1" customWidth="1"/>
    <col min="5113" max="5114" width="1.75" style="1" customWidth="1"/>
    <col min="5115" max="5115" width="32.6640625" style="1" customWidth="1"/>
    <col min="5116" max="5116" width="15.9140625" style="1" customWidth="1"/>
    <col min="5117" max="5118" width="16.1640625" style="1" customWidth="1"/>
    <col min="5119" max="5119" width="8.6640625" style="1" customWidth="1"/>
    <col min="5120" max="5121" width="3.33203125" style="1" customWidth="1"/>
    <col min="5122" max="5122" width="1.1640625" style="1" customWidth="1"/>
    <col min="5123" max="5124" width="1.75" style="1" customWidth="1"/>
    <col min="5125" max="5125" width="32.6640625" style="1" customWidth="1"/>
    <col min="5126" max="5126" width="15.9140625" style="1" customWidth="1"/>
    <col min="5127" max="5128" width="16.1640625" style="1" customWidth="1"/>
    <col min="5129" max="5342" width="8.6640625" style="1" customWidth="1"/>
    <col min="5343" max="5344" width="3.33203125" style="1" customWidth="1"/>
    <col min="5345" max="5345" width="1.1640625" style="1" customWidth="1"/>
    <col min="5346" max="5347" width="1.75" style="1" customWidth="1"/>
    <col min="5348" max="5348" width="32.6640625" style="1" customWidth="1"/>
    <col min="5349" max="5352" width="15.33203125" style="1" customWidth="1"/>
    <col min="5353" max="5354" width="8.6640625" style="1" customWidth="1"/>
    <col min="5355" max="5356" width="3.33203125" style="1" customWidth="1"/>
    <col min="5357" max="5357" width="1.1640625" style="1" customWidth="1"/>
    <col min="5358" max="5359" width="1.75" style="1" customWidth="1"/>
    <col min="5360" max="5360" width="32.6640625" style="1" customWidth="1"/>
    <col min="5361" max="5361" width="15.9140625" style="1" customWidth="1"/>
    <col min="5362" max="5363" width="16.1640625" style="1" customWidth="1"/>
    <col min="5364" max="5364" width="8.25" style="1" customWidth="1"/>
    <col min="5365" max="5365" width="8.6640625" style="1" customWidth="1"/>
    <col min="5366" max="5367" width="3.33203125" style="1" customWidth="1"/>
    <col min="5368" max="5368" width="1.1640625" style="1" customWidth="1"/>
    <col min="5369" max="5370" width="1.75" style="1" customWidth="1"/>
    <col min="5371" max="5371" width="32.6640625" style="1" customWidth="1"/>
    <col min="5372" max="5372" width="15.9140625" style="1" customWidth="1"/>
    <col min="5373" max="5374" width="16.1640625" style="1" customWidth="1"/>
    <col min="5375" max="5375" width="8.6640625" style="1" customWidth="1"/>
    <col min="5376" max="5377" width="3.33203125" style="1" customWidth="1"/>
    <col min="5378" max="5378" width="1.1640625" style="1" customWidth="1"/>
    <col min="5379" max="5380" width="1.75" style="1" customWidth="1"/>
    <col min="5381" max="5381" width="32.6640625" style="1" customWidth="1"/>
    <col min="5382" max="5382" width="15.9140625" style="1" customWidth="1"/>
    <col min="5383" max="5384" width="16.1640625" style="1" customWidth="1"/>
    <col min="5385" max="5598" width="8.6640625" style="1" customWidth="1"/>
    <col min="5599" max="5600" width="3.33203125" style="1" customWidth="1"/>
    <col min="5601" max="5601" width="1.1640625" style="1" customWidth="1"/>
    <col min="5602" max="5603" width="1.75" style="1" customWidth="1"/>
    <col min="5604" max="5604" width="32.6640625" style="1" customWidth="1"/>
    <col min="5605" max="5608" width="15.33203125" style="1" customWidth="1"/>
    <col min="5609" max="5610" width="8.6640625" style="1" customWidth="1"/>
    <col min="5611" max="5612" width="3.33203125" style="1" customWidth="1"/>
    <col min="5613" max="5613" width="1.1640625" style="1" customWidth="1"/>
    <col min="5614" max="5615" width="1.75" style="1" customWidth="1"/>
    <col min="5616" max="5616" width="32.6640625" style="1" customWidth="1"/>
    <col min="5617" max="5617" width="15.9140625" style="1" customWidth="1"/>
    <col min="5618" max="5619" width="16.1640625" style="1" customWidth="1"/>
    <col min="5620" max="5620" width="8.25" style="1" customWidth="1"/>
    <col min="5621" max="5621" width="8.6640625" style="1" customWidth="1"/>
    <col min="5622" max="5623" width="3.33203125" style="1" customWidth="1"/>
    <col min="5624" max="5624" width="1.1640625" style="1" customWidth="1"/>
    <col min="5625" max="5626" width="1.75" style="1" customWidth="1"/>
    <col min="5627" max="5627" width="32.6640625" style="1" customWidth="1"/>
    <col min="5628" max="5628" width="15.9140625" style="1" customWidth="1"/>
    <col min="5629" max="5630" width="16.1640625" style="1" customWidth="1"/>
    <col min="5631" max="5631" width="8.6640625" style="1" customWidth="1"/>
    <col min="5632" max="5633" width="3.33203125" style="1" customWidth="1"/>
    <col min="5634" max="5634" width="1.1640625" style="1" customWidth="1"/>
    <col min="5635" max="5636" width="1.75" style="1" customWidth="1"/>
    <col min="5637" max="5637" width="32.6640625" style="1" customWidth="1"/>
    <col min="5638" max="5638" width="15.9140625" style="1" customWidth="1"/>
    <col min="5639" max="5640" width="16.1640625" style="1" customWidth="1"/>
    <col min="5641" max="5854" width="8.6640625" style="1" customWidth="1"/>
    <col min="5855" max="5856" width="3.33203125" style="1" customWidth="1"/>
    <col min="5857" max="5857" width="1.1640625" style="1" customWidth="1"/>
    <col min="5858" max="5859" width="1.75" style="1" customWidth="1"/>
    <col min="5860" max="5860" width="32.6640625" style="1" customWidth="1"/>
    <col min="5861" max="5864" width="15.33203125" style="1" customWidth="1"/>
    <col min="5865" max="5866" width="8.6640625" style="1" customWidth="1"/>
    <col min="5867" max="5868" width="3.33203125" style="1" customWidth="1"/>
    <col min="5869" max="5869" width="1.1640625" style="1" customWidth="1"/>
    <col min="5870" max="5871" width="1.75" style="1" customWidth="1"/>
    <col min="5872" max="5872" width="32.6640625" style="1" customWidth="1"/>
    <col min="5873" max="5873" width="15.9140625" style="1" customWidth="1"/>
    <col min="5874" max="5875" width="16.1640625" style="1" customWidth="1"/>
    <col min="5876" max="5876" width="8.25" style="1" customWidth="1"/>
    <col min="5877" max="5877" width="8.6640625" style="1" customWidth="1"/>
    <col min="5878" max="5879" width="3.33203125" style="1" customWidth="1"/>
    <col min="5880" max="5880" width="1.1640625" style="1" customWidth="1"/>
    <col min="5881" max="5882" width="1.75" style="1" customWidth="1"/>
    <col min="5883" max="5883" width="32.6640625" style="1" customWidth="1"/>
    <col min="5884" max="5884" width="15.9140625" style="1" customWidth="1"/>
    <col min="5885" max="5886" width="16.1640625" style="1" customWidth="1"/>
    <col min="5887" max="5887" width="8.6640625" style="1" customWidth="1"/>
    <col min="5888" max="5889" width="3.33203125" style="1" customWidth="1"/>
    <col min="5890" max="5890" width="1.1640625" style="1" customWidth="1"/>
    <col min="5891" max="5892" width="1.75" style="1" customWidth="1"/>
    <col min="5893" max="5893" width="32.6640625" style="1" customWidth="1"/>
    <col min="5894" max="5894" width="15.9140625" style="1" customWidth="1"/>
    <col min="5895" max="5896" width="16.1640625" style="1" customWidth="1"/>
    <col min="5897" max="6110" width="8.6640625" style="1" customWidth="1"/>
    <col min="6111" max="6112" width="3.33203125" style="1" customWidth="1"/>
    <col min="6113" max="6113" width="1.1640625" style="1" customWidth="1"/>
    <col min="6114" max="6115" width="1.75" style="1" customWidth="1"/>
    <col min="6116" max="6116" width="32.6640625" style="1" customWidth="1"/>
    <col min="6117" max="6120" width="15.33203125" style="1" customWidth="1"/>
    <col min="6121" max="6122" width="8.6640625" style="1" customWidth="1"/>
    <col min="6123" max="6124" width="3.33203125" style="1" customWidth="1"/>
    <col min="6125" max="6125" width="1.1640625" style="1" customWidth="1"/>
    <col min="6126" max="6127" width="1.75" style="1" customWidth="1"/>
    <col min="6128" max="6128" width="32.6640625" style="1" customWidth="1"/>
    <col min="6129" max="6129" width="15.9140625" style="1" customWidth="1"/>
    <col min="6130" max="6131" width="16.1640625" style="1" customWidth="1"/>
    <col min="6132" max="6132" width="8.25" style="1" customWidth="1"/>
    <col min="6133" max="6133" width="8.6640625" style="1" customWidth="1"/>
    <col min="6134" max="6135" width="3.33203125" style="1" customWidth="1"/>
    <col min="6136" max="6136" width="1.1640625" style="1" customWidth="1"/>
    <col min="6137" max="6138" width="1.75" style="1" customWidth="1"/>
    <col min="6139" max="6139" width="32.6640625" style="1" customWidth="1"/>
    <col min="6140" max="6140" width="15.9140625" style="1" customWidth="1"/>
    <col min="6141" max="6142" width="16.1640625" style="1" customWidth="1"/>
    <col min="6143" max="6143" width="8.6640625" style="1" customWidth="1"/>
    <col min="6144" max="6145" width="3.33203125" style="1" customWidth="1"/>
    <col min="6146" max="6146" width="1.1640625" style="1" customWidth="1"/>
    <col min="6147" max="6148" width="1.75" style="1" customWidth="1"/>
    <col min="6149" max="6149" width="32.6640625" style="1" customWidth="1"/>
    <col min="6150" max="6150" width="15.9140625" style="1" customWidth="1"/>
    <col min="6151" max="6152" width="16.1640625" style="1" customWidth="1"/>
    <col min="6153" max="6366" width="8.6640625" style="1" customWidth="1"/>
    <col min="6367" max="6368" width="3.33203125" style="1" customWidth="1"/>
    <col min="6369" max="6369" width="1.1640625" style="1" customWidth="1"/>
    <col min="6370" max="6371" width="1.75" style="1" customWidth="1"/>
    <col min="6372" max="6372" width="32.6640625" style="1" customWidth="1"/>
    <col min="6373" max="6376" width="15.33203125" style="1" customWidth="1"/>
    <col min="6377" max="6378" width="8.6640625" style="1" customWidth="1"/>
    <col min="6379" max="6380" width="3.33203125" style="1" customWidth="1"/>
    <col min="6381" max="6381" width="1.1640625" style="1" customWidth="1"/>
    <col min="6382" max="6383" width="1.75" style="1" customWidth="1"/>
    <col min="6384" max="6384" width="32.6640625" style="1" customWidth="1"/>
    <col min="6385" max="6385" width="15.9140625" style="1" customWidth="1"/>
    <col min="6386" max="6387" width="16.1640625" style="1" customWidth="1"/>
    <col min="6388" max="6388" width="8.25" style="1" customWidth="1"/>
    <col min="6389" max="6389" width="8.6640625" style="1" customWidth="1"/>
    <col min="6390" max="6391" width="3.33203125" style="1" customWidth="1"/>
    <col min="6392" max="6392" width="1.1640625" style="1" customWidth="1"/>
    <col min="6393" max="6394" width="1.75" style="1" customWidth="1"/>
    <col min="6395" max="6395" width="32.6640625" style="1" customWidth="1"/>
    <col min="6396" max="6396" width="15.9140625" style="1" customWidth="1"/>
    <col min="6397" max="6398" width="16.1640625" style="1" customWidth="1"/>
    <col min="6399" max="6399" width="8.6640625" style="1" customWidth="1"/>
    <col min="6400" max="6401" width="3.33203125" style="1" customWidth="1"/>
    <col min="6402" max="6402" width="1.1640625" style="1" customWidth="1"/>
    <col min="6403" max="6404" width="1.75" style="1" customWidth="1"/>
    <col min="6405" max="6405" width="32.6640625" style="1" customWidth="1"/>
    <col min="6406" max="6406" width="15.9140625" style="1" customWidth="1"/>
    <col min="6407" max="6408" width="16.1640625" style="1" customWidth="1"/>
    <col min="6409" max="6622" width="8.6640625" style="1" customWidth="1"/>
    <col min="6623" max="6624" width="3.33203125" style="1" customWidth="1"/>
    <col min="6625" max="6625" width="1.1640625" style="1" customWidth="1"/>
    <col min="6626" max="6627" width="1.75" style="1" customWidth="1"/>
    <col min="6628" max="6628" width="32.6640625" style="1" customWidth="1"/>
    <col min="6629" max="6632" width="15.33203125" style="1" customWidth="1"/>
    <col min="6633" max="6634" width="8.6640625" style="1" customWidth="1"/>
    <col min="6635" max="6636" width="3.33203125" style="1" customWidth="1"/>
    <col min="6637" max="6637" width="1.1640625" style="1" customWidth="1"/>
    <col min="6638" max="6639" width="1.75" style="1" customWidth="1"/>
    <col min="6640" max="6640" width="32.6640625" style="1" customWidth="1"/>
    <col min="6641" max="6641" width="15.9140625" style="1" customWidth="1"/>
    <col min="6642" max="6643" width="16.1640625" style="1" customWidth="1"/>
    <col min="6644" max="6644" width="8.25" style="1" customWidth="1"/>
    <col min="6645" max="6645" width="8.6640625" style="1" customWidth="1"/>
    <col min="6646" max="6647" width="3.33203125" style="1" customWidth="1"/>
    <col min="6648" max="6648" width="1.1640625" style="1" customWidth="1"/>
    <col min="6649" max="6650" width="1.75" style="1" customWidth="1"/>
    <col min="6651" max="6651" width="32.6640625" style="1" customWidth="1"/>
    <col min="6652" max="6652" width="15.9140625" style="1" customWidth="1"/>
    <col min="6653" max="6654" width="16.1640625" style="1" customWidth="1"/>
    <col min="6655" max="6655" width="8.6640625" style="1" customWidth="1"/>
    <col min="6656" max="6657" width="3.33203125" style="1" customWidth="1"/>
    <col min="6658" max="6658" width="1.1640625" style="1" customWidth="1"/>
    <col min="6659" max="6660" width="1.75" style="1" customWidth="1"/>
    <col min="6661" max="6661" width="32.6640625" style="1" customWidth="1"/>
    <col min="6662" max="6662" width="15.9140625" style="1" customWidth="1"/>
    <col min="6663" max="6664" width="16.1640625" style="1" customWidth="1"/>
    <col min="6665" max="6878" width="8.6640625" style="1" customWidth="1"/>
    <col min="6879" max="6880" width="3.33203125" style="1" customWidth="1"/>
    <col min="6881" max="6881" width="1.1640625" style="1" customWidth="1"/>
    <col min="6882" max="6883" width="1.75" style="1" customWidth="1"/>
    <col min="6884" max="6884" width="32.6640625" style="1" customWidth="1"/>
    <col min="6885" max="6888" width="15.33203125" style="1" customWidth="1"/>
    <col min="6889" max="6890" width="8.6640625" style="1" customWidth="1"/>
    <col min="6891" max="6892" width="3.33203125" style="1" customWidth="1"/>
    <col min="6893" max="6893" width="1.1640625" style="1" customWidth="1"/>
    <col min="6894" max="6895" width="1.75" style="1" customWidth="1"/>
    <col min="6896" max="6896" width="32.6640625" style="1" customWidth="1"/>
    <col min="6897" max="6897" width="15.9140625" style="1" customWidth="1"/>
    <col min="6898" max="6899" width="16.1640625" style="1" customWidth="1"/>
    <col min="6900" max="6900" width="8.25" style="1" customWidth="1"/>
    <col min="6901" max="6901" width="8.6640625" style="1" customWidth="1"/>
    <col min="6902" max="6903" width="3.33203125" style="1" customWidth="1"/>
    <col min="6904" max="6904" width="1.1640625" style="1" customWidth="1"/>
    <col min="6905" max="6906" width="1.75" style="1" customWidth="1"/>
    <col min="6907" max="6907" width="32.6640625" style="1" customWidth="1"/>
    <col min="6908" max="6908" width="15.9140625" style="1" customWidth="1"/>
    <col min="6909" max="6910" width="16.1640625" style="1" customWidth="1"/>
    <col min="6911" max="6911" width="8.6640625" style="1" customWidth="1"/>
    <col min="6912" max="6913" width="3.33203125" style="1" customWidth="1"/>
    <col min="6914" max="6914" width="1.1640625" style="1" customWidth="1"/>
    <col min="6915" max="6916" width="1.75" style="1" customWidth="1"/>
    <col min="6917" max="6917" width="32.6640625" style="1" customWidth="1"/>
    <col min="6918" max="6918" width="15.9140625" style="1" customWidth="1"/>
    <col min="6919" max="6920" width="16.1640625" style="1" customWidth="1"/>
    <col min="6921" max="7134" width="8.6640625" style="1" customWidth="1"/>
    <col min="7135" max="7136" width="3.33203125" style="1" customWidth="1"/>
    <col min="7137" max="7137" width="1.1640625" style="1" customWidth="1"/>
    <col min="7138" max="7139" width="1.75" style="1" customWidth="1"/>
    <col min="7140" max="7140" width="32.6640625" style="1" customWidth="1"/>
    <col min="7141" max="7144" width="15.33203125" style="1" customWidth="1"/>
    <col min="7145" max="7146" width="8.6640625" style="1" customWidth="1"/>
    <col min="7147" max="7148" width="3.33203125" style="1" customWidth="1"/>
    <col min="7149" max="7149" width="1.1640625" style="1" customWidth="1"/>
    <col min="7150" max="7151" width="1.75" style="1" customWidth="1"/>
    <col min="7152" max="7152" width="32.6640625" style="1" customWidth="1"/>
    <col min="7153" max="7153" width="15.9140625" style="1" customWidth="1"/>
    <col min="7154" max="7155" width="16.1640625" style="1" customWidth="1"/>
    <col min="7156" max="7156" width="8.25" style="1" customWidth="1"/>
    <col min="7157" max="7157" width="8.6640625" style="1" customWidth="1"/>
    <col min="7158" max="7159" width="3.33203125" style="1" customWidth="1"/>
    <col min="7160" max="7160" width="1.1640625" style="1" customWidth="1"/>
    <col min="7161" max="7162" width="1.75" style="1" customWidth="1"/>
    <col min="7163" max="7163" width="32.6640625" style="1" customWidth="1"/>
    <col min="7164" max="7164" width="15.9140625" style="1" customWidth="1"/>
    <col min="7165" max="7166" width="16.1640625" style="1" customWidth="1"/>
    <col min="7167" max="7167" width="8.6640625" style="1" customWidth="1"/>
    <col min="7168" max="7169" width="3.33203125" style="1" customWidth="1"/>
    <col min="7170" max="7170" width="1.1640625" style="1" customWidth="1"/>
    <col min="7171" max="7172" width="1.75" style="1" customWidth="1"/>
    <col min="7173" max="7173" width="32.6640625" style="1" customWidth="1"/>
    <col min="7174" max="7174" width="15.9140625" style="1" customWidth="1"/>
    <col min="7175" max="7176" width="16.1640625" style="1" customWidth="1"/>
    <col min="7177" max="7390" width="8.6640625" style="1" customWidth="1"/>
    <col min="7391" max="7392" width="3.33203125" style="1" customWidth="1"/>
    <col min="7393" max="7393" width="1.1640625" style="1" customWidth="1"/>
    <col min="7394" max="7395" width="1.75" style="1" customWidth="1"/>
    <col min="7396" max="7396" width="32.6640625" style="1" customWidth="1"/>
    <col min="7397" max="7400" width="15.33203125" style="1" customWidth="1"/>
    <col min="7401" max="7402" width="8.6640625" style="1" customWidth="1"/>
    <col min="7403" max="7404" width="3.33203125" style="1" customWidth="1"/>
    <col min="7405" max="7405" width="1.1640625" style="1" customWidth="1"/>
    <col min="7406" max="7407" width="1.75" style="1" customWidth="1"/>
    <col min="7408" max="7408" width="32.6640625" style="1" customWidth="1"/>
    <col min="7409" max="7409" width="15.9140625" style="1" customWidth="1"/>
    <col min="7410" max="7411" width="16.1640625" style="1" customWidth="1"/>
    <col min="7412" max="7412" width="8.25" style="1" customWidth="1"/>
    <col min="7413" max="7413" width="8.6640625" style="1" customWidth="1"/>
    <col min="7414" max="7415" width="3.33203125" style="1" customWidth="1"/>
    <col min="7416" max="7416" width="1.1640625" style="1" customWidth="1"/>
    <col min="7417" max="7418" width="1.75" style="1" customWidth="1"/>
    <col min="7419" max="7419" width="32.6640625" style="1" customWidth="1"/>
    <col min="7420" max="7420" width="15.9140625" style="1" customWidth="1"/>
    <col min="7421" max="7422" width="16.1640625" style="1" customWidth="1"/>
    <col min="7423" max="7423" width="8.6640625" style="1" customWidth="1"/>
    <col min="7424" max="7425" width="3.33203125" style="1" customWidth="1"/>
    <col min="7426" max="7426" width="1.1640625" style="1" customWidth="1"/>
    <col min="7427" max="7428" width="1.75" style="1" customWidth="1"/>
    <col min="7429" max="7429" width="32.6640625" style="1" customWidth="1"/>
    <col min="7430" max="7430" width="15.9140625" style="1" customWidth="1"/>
    <col min="7431" max="7432" width="16.1640625" style="1" customWidth="1"/>
    <col min="7433" max="7646" width="8.6640625" style="1" customWidth="1"/>
    <col min="7647" max="7648" width="3.33203125" style="1" customWidth="1"/>
    <col min="7649" max="7649" width="1.1640625" style="1" customWidth="1"/>
    <col min="7650" max="7651" width="1.75" style="1" customWidth="1"/>
    <col min="7652" max="7652" width="32.6640625" style="1" customWidth="1"/>
    <col min="7653" max="7656" width="15.33203125" style="1" customWidth="1"/>
    <col min="7657" max="7658" width="8.6640625" style="1" customWidth="1"/>
    <col min="7659" max="7660" width="3.33203125" style="1" customWidth="1"/>
    <col min="7661" max="7661" width="1.1640625" style="1" customWidth="1"/>
    <col min="7662" max="7663" width="1.75" style="1" customWidth="1"/>
    <col min="7664" max="7664" width="32.6640625" style="1" customWidth="1"/>
    <col min="7665" max="7665" width="15.9140625" style="1" customWidth="1"/>
    <col min="7666" max="7667" width="16.1640625" style="1" customWidth="1"/>
    <col min="7668" max="7668" width="8.25" style="1" customWidth="1"/>
    <col min="7669" max="7669" width="8.6640625" style="1" customWidth="1"/>
    <col min="7670" max="7671" width="3.33203125" style="1" customWidth="1"/>
    <col min="7672" max="7672" width="1.1640625" style="1" customWidth="1"/>
    <col min="7673" max="7674" width="1.75" style="1" customWidth="1"/>
    <col min="7675" max="7675" width="32.6640625" style="1" customWidth="1"/>
    <col min="7676" max="7676" width="15.9140625" style="1" customWidth="1"/>
    <col min="7677" max="7678" width="16.1640625" style="1" customWidth="1"/>
    <col min="7679" max="7679" width="8.6640625" style="1" customWidth="1"/>
    <col min="7680" max="7681" width="3.33203125" style="1" customWidth="1"/>
    <col min="7682" max="7682" width="1.1640625" style="1" customWidth="1"/>
    <col min="7683" max="7684" width="1.75" style="1" customWidth="1"/>
    <col min="7685" max="7685" width="32.6640625" style="1" customWidth="1"/>
    <col min="7686" max="7686" width="15.9140625" style="1" customWidth="1"/>
    <col min="7687" max="7688" width="16.1640625" style="1" customWidth="1"/>
    <col min="7689" max="7902" width="8.6640625" style="1" customWidth="1"/>
    <col min="7903" max="7904" width="3.33203125" style="1" customWidth="1"/>
    <col min="7905" max="7905" width="1.1640625" style="1" customWidth="1"/>
    <col min="7906" max="7907" width="1.75" style="1" customWidth="1"/>
    <col min="7908" max="7908" width="32.6640625" style="1" customWidth="1"/>
    <col min="7909" max="7912" width="15.33203125" style="1" customWidth="1"/>
    <col min="7913" max="7914" width="8.6640625" style="1" customWidth="1"/>
    <col min="7915" max="7916" width="3.33203125" style="1" customWidth="1"/>
    <col min="7917" max="7917" width="1.1640625" style="1" customWidth="1"/>
    <col min="7918" max="7919" width="1.75" style="1" customWidth="1"/>
    <col min="7920" max="7920" width="32.6640625" style="1" customWidth="1"/>
    <col min="7921" max="7921" width="15.9140625" style="1" customWidth="1"/>
    <col min="7922" max="7923" width="16.1640625" style="1" customWidth="1"/>
    <col min="7924" max="7924" width="8.25" style="1" customWidth="1"/>
    <col min="7925" max="7925" width="8.6640625" style="1" customWidth="1"/>
    <col min="7926" max="7927" width="3.33203125" style="1" customWidth="1"/>
    <col min="7928" max="7928" width="1.1640625" style="1" customWidth="1"/>
    <col min="7929" max="7930" width="1.75" style="1" customWidth="1"/>
    <col min="7931" max="7931" width="32.6640625" style="1" customWidth="1"/>
    <col min="7932" max="7932" width="15.9140625" style="1" customWidth="1"/>
    <col min="7933" max="7934" width="16.1640625" style="1" customWidth="1"/>
    <col min="7935" max="7935" width="8.6640625" style="1" customWidth="1"/>
    <col min="7936" max="7937" width="3.33203125" style="1" customWidth="1"/>
    <col min="7938" max="7938" width="1.1640625" style="1" customWidth="1"/>
    <col min="7939" max="7940" width="1.75" style="1" customWidth="1"/>
    <col min="7941" max="7941" width="32.6640625" style="1" customWidth="1"/>
    <col min="7942" max="7942" width="15.9140625" style="1" customWidth="1"/>
    <col min="7943" max="7944" width="16.1640625" style="1" customWidth="1"/>
    <col min="7945" max="8158" width="8.6640625" style="1" customWidth="1"/>
    <col min="8159" max="8160" width="3.33203125" style="1" customWidth="1"/>
    <col min="8161" max="8161" width="1.1640625" style="1" customWidth="1"/>
    <col min="8162" max="8163" width="1.75" style="1" customWidth="1"/>
    <col min="8164" max="8164" width="32.6640625" style="1" customWidth="1"/>
    <col min="8165" max="8168" width="15.33203125" style="1" customWidth="1"/>
    <col min="8169" max="8170" width="8.6640625" style="1" customWidth="1"/>
    <col min="8171" max="8172" width="3.33203125" style="1" customWidth="1"/>
    <col min="8173" max="8173" width="1.1640625" style="1" customWidth="1"/>
    <col min="8174" max="8175" width="1.75" style="1" customWidth="1"/>
    <col min="8176" max="8176" width="32.6640625" style="1" customWidth="1"/>
    <col min="8177" max="8177" width="15.9140625" style="1" customWidth="1"/>
    <col min="8178" max="8179" width="16.1640625" style="1" customWidth="1"/>
    <col min="8180" max="8180" width="8.25" style="1" customWidth="1"/>
    <col min="8181" max="8181" width="8.6640625" style="1" customWidth="1"/>
    <col min="8182" max="8183" width="3.33203125" style="1" customWidth="1"/>
    <col min="8184" max="8184" width="1.1640625" style="1" customWidth="1"/>
    <col min="8185" max="8186" width="1.75" style="1" customWidth="1"/>
    <col min="8187" max="8187" width="32.6640625" style="1" customWidth="1"/>
    <col min="8188" max="8188" width="15.9140625" style="1" customWidth="1"/>
    <col min="8189" max="8190" width="16.1640625" style="1" customWidth="1"/>
    <col min="8191" max="8191" width="8.6640625" style="1" customWidth="1"/>
    <col min="8192" max="8193" width="3.33203125" style="1" customWidth="1"/>
    <col min="8194" max="8194" width="1.1640625" style="1" customWidth="1"/>
    <col min="8195" max="8196" width="1.75" style="1" customWidth="1"/>
    <col min="8197" max="8197" width="32.6640625" style="1" customWidth="1"/>
    <col min="8198" max="8198" width="15.9140625" style="1" customWidth="1"/>
    <col min="8199" max="8200" width="16.1640625" style="1" customWidth="1"/>
    <col min="8201" max="8414" width="8.6640625" style="1" customWidth="1"/>
    <col min="8415" max="8416" width="3.33203125" style="1" customWidth="1"/>
    <col min="8417" max="8417" width="1.1640625" style="1" customWidth="1"/>
    <col min="8418" max="8419" width="1.75" style="1" customWidth="1"/>
    <col min="8420" max="8420" width="32.6640625" style="1" customWidth="1"/>
    <col min="8421" max="8424" width="15.33203125" style="1" customWidth="1"/>
    <col min="8425" max="8426" width="8.6640625" style="1" customWidth="1"/>
    <col min="8427" max="8428" width="3.33203125" style="1" customWidth="1"/>
    <col min="8429" max="8429" width="1.1640625" style="1" customWidth="1"/>
    <col min="8430" max="8431" width="1.75" style="1" customWidth="1"/>
    <col min="8432" max="8432" width="32.6640625" style="1" customWidth="1"/>
    <col min="8433" max="8433" width="15.9140625" style="1" customWidth="1"/>
    <col min="8434" max="8435" width="16.1640625" style="1" customWidth="1"/>
    <col min="8436" max="8436" width="8.25" style="1" customWidth="1"/>
    <col min="8437" max="8437" width="8.6640625" style="1" customWidth="1"/>
    <col min="8438" max="8439" width="3.33203125" style="1" customWidth="1"/>
    <col min="8440" max="8440" width="1.1640625" style="1" customWidth="1"/>
    <col min="8441" max="8442" width="1.75" style="1" customWidth="1"/>
    <col min="8443" max="8443" width="32.6640625" style="1" customWidth="1"/>
    <col min="8444" max="8444" width="15.9140625" style="1" customWidth="1"/>
    <col min="8445" max="8446" width="16.1640625" style="1" customWidth="1"/>
    <col min="8447" max="8447" width="8.6640625" style="1" customWidth="1"/>
    <col min="8448" max="8449" width="3.33203125" style="1" customWidth="1"/>
    <col min="8450" max="8450" width="1.1640625" style="1" customWidth="1"/>
    <col min="8451" max="8452" width="1.75" style="1" customWidth="1"/>
    <col min="8453" max="8453" width="32.6640625" style="1" customWidth="1"/>
    <col min="8454" max="8454" width="15.9140625" style="1" customWidth="1"/>
    <col min="8455" max="8456" width="16.1640625" style="1" customWidth="1"/>
    <col min="8457" max="8670" width="8.6640625" style="1" customWidth="1"/>
    <col min="8671" max="8672" width="3.33203125" style="1" customWidth="1"/>
    <col min="8673" max="8673" width="1.1640625" style="1" customWidth="1"/>
    <col min="8674" max="8675" width="1.75" style="1" customWidth="1"/>
    <col min="8676" max="8676" width="32.6640625" style="1" customWidth="1"/>
    <col min="8677" max="8680" width="15.33203125" style="1" customWidth="1"/>
    <col min="8681" max="8682" width="8.6640625" style="1" customWidth="1"/>
    <col min="8683" max="8684" width="3.33203125" style="1" customWidth="1"/>
    <col min="8685" max="8685" width="1.1640625" style="1" customWidth="1"/>
    <col min="8686" max="8687" width="1.75" style="1" customWidth="1"/>
    <col min="8688" max="8688" width="32.6640625" style="1" customWidth="1"/>
    <col min="8689" max="8689" width="15.9140625" style="1" customWidth="1"/>
    <col min="8690" max="8691" width="16.1640625" style="1" customWidth="1"/>
    <col min="8692" max="8692" width="8.25" style="1" customWidth="1"/>
    <col min="8693" max="8693" width="8.6640625" style="1" customWidth="1"/>
    <col min="8694" max="8695" width="3.33203125" style="1" customWidth="1"/>
    <col min="8696" max="8696" width="1.1640625" style="1" customWidth="1"/>
    <col min="8697" max="8698" width="1.75" style="1" customWidth="1"/>
    <col min="8699" max="8699" width="32.6640625" style="1" customWidth="1"/>
    <col min="8700" max="8700" width="15.9140625" style="1" customWidth="1"/>
    <col min="8701" max="8702" width="16.1640625" style="1" customWidth="1"/>
    <col min="8703" max="8703" width="8.6640625" style="1" customWidth="1"/>
    <col min="8704" max="8705" width="3.33203125" style="1" customWidth="1"/>
    <col min="8706" max="8706" width="1.1640625" style="1" customWidth="1"/>
    <col min="8707" max="8708" width="1.75" style="1" customWidth="1"/>
    <col min="8709" max="8709" width="32.6640625" style="1" customWidth="1"/>
    <col min="8710" max="8710" width="15.9140625" style="1" customWidth="1"/>
    <col min="8711" max="8712" width="16.1640625" style="1" customWidth="1"/>
    <col min="8713" max="8926" width="8.6640625" style="1" customWidth="1"/>
    <col min="8927" max="8928" width="3.33203125" style="1" customWidth="1"/>
    <col min="8929" max="8929" width="1.1640625" style="1" customWidth="1"/>
    <col min="8930" max="8931" width="1.75" style="1" customWidth="1"/>
    <col min="8932" max="8932" width="32.6640625" style="1" customWidth="1"/>
    <col min="8933" max="8936" width="15.33203125" style="1" customWidth="1"/>
    <col min="8937" max="8938" width="8.6640625" style="1" customWidth="1"/>
    <col min="8939" max="8940" width="3.33203125" style="1" customWidth="1"/>
    <col min="8941" max="8941" width="1.1640625" style="1" customWidth="1"/>
    <col min="8942" max="8943" width="1.75" style="1" customWidth="1"/>
    <col min="8944" max="8944" width="32.6640625" style="1" customWidth="1"/>
    <col min="8945" max="8945" width="15.9140625" style="1" customWidth="1"/>
    <col min="8946" max="8947" width="16.1640625" style="1" customWidth="1"/>
    <col min="8948" max="8948" width="8.25" style="1" customWidth="1"/>
    <col min="8949" max="8949" width="8.6640625" style="1" customWidth="1"/>
    <col min="8950" max="8951" width="3.33203125" style="1" customWidth="1"/>
    <col min="8952" max="8952" width="1.1640625" style="1" customWidth="1"/>
    <col min="8953" max="8954" width="1.75" style="1" customWidth="1"/>
    <col min="8955" max="8955" width="32.6640625" style="1" customWidth="1"/>
    <col min="8956" max="8956" width="15.9140625" style="1" customWidth="1"/>
    <col min="8957" max="8958" width="16.1640625" style="1" customWidth="1"/>
    <col min="8959" max="8959" width="8.6640625" style="1" customWidth="1"/>
    <col min="8960" max="8961" width="3.33203125" style="1" customWidth="1"/>
    <col min="8962" max="8962" width="1.1640625" style="1" customWidth="1"/>
    <col min="8963" max="8964" width="1.75" style="1" customWidth="1"/>
    <col min="8965" max="8965" width="32.6640625" style="1" customWidth="1"/>
    <col min="8966" max="8966" width="15.9140625" style="1" customWidth="1"/>
    <col min="8967" max="8968" width="16.1640625" style="1" customWidth="1"/>
    <col min="8969" max="9182" width="8.6640625" style="1" customWidth="1"/>
    <col min="9183" max="9184" width="3.33203125" style="1" customWidth="1"/>
    <col min="9185" max="9185" width="1.1640625" style="1" customWidth="1"/>
    <col min="9186" max="9187" width="1.75" style="1" customWidth="1"/>
    <col min="9188" max="9188" width="32.6640625" style="1" customWidth="1"/>
    <col min="9189" max="9192" width="15.33203125" style="1" customWidth="1"/>
    <col min="9193" max="9194" width="8.6640625" style="1" customWidth="1"/>
    <col min="9195" max="9196" width="3.33203125" style="1" customWidth="1"/>
    <col min="9197" max="9197" width="1.1640625" style="1" customWidth="1"/>
    <col min="9198" max="9199" width="1.75" style="1" customWidth="1"/>
    <col min="9200" max="9200" width="32.6640625" style="1" customWidth="1"/>
    <col min="9201" max="9201" width="15.9140625" style="1" customWidth="1"/>
    <col min="9202" max="9203" width="16.1640625" style="1" customWidth="1"/>
    <col min="9204" max="9204" width="8.25" style="1" customWidth="1"/>
    <col min="9205" max="9205" width="8.6640625" style="1" customWidth="1"/>
    <col min="9206" max="9207" width="3.33203125" style="1" customWidth="1"/>
    <col min="9208" max="9208" width="1.1640625" style="1" customWidth="1"/>
    <col min="9209" max="9210" width="1.75" style="1" customWidth="1"/>
    <col min="9211" max="9211" width="32.6640625" style="1" customWidth="1"/>
    <col min="9212" max="9212" width="15.9140625" style="1" customWidth="1"/>
    <col min="9213" max="9214" width="16.1640625" style="1" customWidth="1"/>
    <col min="9215" max="9215" width="8.6640625" style="1" customWidth="1"/>
    <col min="9216" max="9217" width="3.33203125" style="1" customWidth="1"/>
    <col min="9218" max="9218" width="1.1640625" style="1" customWidth="1"/>
    <col min="9219" max="9220" width="1.75" style="1" customWidth="1"/>
    <col min="9221" max="9221" width="32.6640625" style="1" customWidth="1"/>
    <col min="9222" max="9222" width="15.9140625" style="1" customWidth="1"/>
    <col min="9223" max="9224" width="16.1640625" style="1" customWidth="1"/>
    <col min="9225" max="9438" width="8.6640625" style="1" customWidth="1"/>
    <col min="9439" max="9440" width="3.33203125" style="1" customWidth="1"/>
    <col min="9441" max="9441" width="1.1640625" style="1" customWidth="1"/>
    <col min="9442" max="9443" width="1.75" style="1" customWidth="1"/>
    <col min="9444" max="9444" width="32.6640625" style="1" customWidth="1"/>
    <col min="9445" max="9448" width="15.33203125" style="1" customWidth="1"/>
    <col min="9449" max="9450" width="8.6640625" style="1" customWidth="1"/>
    <col min="9451" max="9452" width="3.33203125" style="1" customWidth="1"/>
    <col min="9453" max="9453" width="1.1640625" style="1" customWidth="1"/>
    <col min="9454" max="9455" width="1.75" style="1" customWidth="1"/>
    <col min="9456" max="9456" width="32.6640625" style="1" customWidth="1"/>
    <col min="9457" max="9457" width="15.9140625" style="1" customWidth="1"/>
    <col min="9458" max="9459" width="16.1640625" style="1" customWidth="1"/>
    <col min="9460" max="9460" width="8.25" style="1" customWidth="1"/>
    <col min="9461" max="9461" width="8.6640625" style="1" customWidth="1"/>
    <col min="9462" max="9463" width="3.33203125" style="1" customWidth="1"/>
    <col min="9464" max="9464" width="1.1640625" style="1" customWidth="1"/>
    <col min="9465" max="9466" width="1.75" style="1" customWidth="1"/>
    <col min="9467" max="9467" width="32.6640625" style="1" customWidth="1"/>
    <col min="9468" max="9468" width="15.9140625" style="1" customWidth="1"/>
    <col min="9469" max="9470" width="16.1640625" style="1" customWidth="1"/>
    <col min="9471" max="9471" width="8.6640625" style="1" customWidth="1"/>
    <col min="9472" max="9473" width="3.33203125" style="1" customWidth="1"/>
    <col min="9474" max="9474" width="1.1640625" style="1" customWidth="1"/>
    <col min="9475" max="9476" width="1.75" style="1" customWidth="1"/>
    <col min="9477" max="9477" width="32.6640625" style="1" customWidth="1"/>
    <col min="9478" max="9478" width="15.9140625" style="1" customWidth="1"/>
    <col min="9479" max="9480" width="16.1640625" style="1" customWidth="1"/>
    <col min="9481" max="9694" width="8.6640625" style="1" customWidth="1"/>
    <col min="9695" max="9696" width="3.33203125" style="1" customWidth="1"/>
    <col min="9697" max="9697" width="1.1640625" style="1" customWidth="1"/>
    <col min="9698" max="9699" width="1.75" style="1" customWidth="1"/>
    <col min="9700" max="9700" width="32.6640625" style="1" customWidth="1"/>
    <col min="9701" max="9704" width="15.33203125" style="1" customWidth="1"/>
    <col min="9705" max="9706" width="8.6640625" style="1" customWidth="1"/>
    <col min="9707" max="9708" width="3.33203125" style="1" customWidth="1"/>
    <col min="9709" max="9709" width="1.1640625" style="1" customWidth="1"/>
    <col min="9710" max="9711" width="1.75" style="1" customWidth="1"/>
    <col min="9712" max="9712" width="32.6640625" style="1" customWidth="1"/>
    <col min="9713" max="9713" width="15.9140625" style="1" customWidth="1"/>
    <col min="9714" max="9715" width="16.1640625" style="1" customWidth="1"/>
    <col min="9716" max="9716" width="8.25" style="1" customWidth="1"/>
    <col min="9717" max="9717" width="8.6640625" style="1" customWidth="1"/>
    <col min="9718" max="9719" width="3.33203125" style="1" customWidth="1"/>
    <col min="9720" max="9720" width="1.1640625" style="1" customWidth="1"/>
    <col min="9721" max="9722" width="1.75" style="1" customWidth="1"/>
    <col min="9723" max="9723" width="32.6640625" style="1" customWidth="1"/>
    <col min="9724" max="9724" width="15.9140625" style="1" customWidth="1"/>
    <col min="9725" max="9726" width="16.1640625" style="1" customWidth="1"/>
    <col min="9727" max="9727" width="8.6640625" style="1" customWidth="1"/>
    <col min="9728" max="9729" width="3.33203125" style="1" customWidth="1"/>
    <col min="9730" max="9730" width="1.1640625" style="1" customWidth="1"/>
    <col min="9731" max="9732" width="1.75" style="1" customWidth="1"/>
    <col min="9733" max="9733" width="32.6640625" style="1" customWidth="1"/>
    <col min="9734" max="9734" width="15.9140625" style="1" customWidth="1"/>
    <col min="9735" max="9736" width="16.1640625" style="1" customWidth="1"/>
    <col min="9737" max="9950" width="8.6640625" style="1" customWidth="1"/>
    <col min="9951" max="9952" width="3.33203125" style="1" customWidth="1"/>
    <col min="9953" max="9953" width="1.1640625" style="1" customWidth="1"/>
    <col min="9954" max="9955" width="1.75" style="1" customWidth="1"/>
    <col min="9956" max="9956" width="32.6640625" style="1" customWidth="1"/>
    <col min="9957" max="9960" width="15.33203125" style="1" customWidth="1"/>
    <col min="9961" max="9962" width="8.6640625" style="1" customWidth="1"/>
    <col min="9963" max="9964" width="3.33203125" style="1" customWidth="1"/>
    <col min="9965" max="9965" width="1.1640625" style="1" customWidth="1"/>
    <col min="9966" max="9967" width="1.75" style="1" customWidth="1"/>
    <col min="9968" max="9968" width="32.6640625" style="1" customWidth="1"/>
    <col min="9969" max="9969" width="15.9140625" style="1" customWidth="1"/>
    <col min="9970" max="9971" width="16.1640625" style="1" customWidth="1"/>
    <col min="9972" max="9972" width="8.25" style="1" customWidth="1"/>
    <col min="9973" max="9973" width="8.6640625" style="1" customWidth="1"/>
    <col min="9974" max="9975" width="3.33203125" style="1" customWidth="1"/>
    <col min="9976" max="9976" width="1.1640625" style="1" customWidth="1"/>
    <col min="9977" max="9978" width="1.75" style="1" customWidth="1"/>
    <col min="9979" max="9979" width="32.6640625" style="1" customWidth="1"/>
    <col min="9980" max="9980" width="15.9140625" style="1" customWidth="1"/>
    <col min="9981" max="9982" width="16.1640625" style="1" customWidth="1"/>
    <col min="9983" max="9983" width="8.6640625" style="1" customWidth="1"/>
    <col min="9984" max="9985" width="3.33203125" style="1" customWidth="1"/>
    <col min="9986" max="9986" width="1.1640625" style="1" customWidth="1"/>
    <col min="9987" max="9988" width="1.75" style="1" customWidth="1"/>
    <col min="9989" max="9989" width="32.6640625" style="1" customWidth="1"/>
    <col min="9990" max="9990" width="15.9140625" style="1" customWidth="1"/>
    <col min="9991" max="9992" width="16.1640625" style="1" customWidth="1"/>
    <col min="9993" max="10206" width="8.6640625" style="1" customWidth="1"/>
    <col min="10207" max="10208" width="3.33203125" style="1" customWidth="1"/>
    <col min="10209" max="10209" width="1.1640625" style="1" customWidth="1"/>
    <col min="10210" max="10211" width="1.75" style="1" customWidth="1"/>
    <col min="10212" max="10212" width="32.6640625" style="1" customWidth="1"/>
    <col min="10213" max="10216" width="15.33203125" style="1" customWidth="1"/>
    <col min="10217" max="10218" width="8.6640625" style="1" customWidth="1"/>
    <col min="10219" max="10220" width="3.33203125" style="1" customWidth="1"/>
    <col min="10221" max="10221" width="1.1640625" style="1" customWidth="1"/>
    <col min="10222" max="10223" width="1.75" style="1" customWidth="1"/>
    <col min="10224" max="10224" width="32.6640625" style="1" customWidth="1"/>
    <col min="10225" max="10225" width="15.9140625" style="1" customWidth="1"/>
    <col min="10226" max="10227" width="16.1640625" style="1" customWidth="1"/>
    <col min="10228" max="10228" width="8.25" style="1" customWidth="1"/>
    <col min="10229" max="10229" width="8.6640625" style="1" customWidth="1"/>
    <col min="10230" max="10231" width="3.33203125" style="1" customWidth="1"/>
    <col min="10232" max="10232" width="1.1640625" style="1" customWidth="1"/>
    <col min="10233" max="10234" width="1.75" style="1" customWidth="1"/>
    <col min="10235" max="10235" width="32.6640625" style="1" customWidth="1"/>
    <col min="10236" max="10236" width="15.9140625" style="1" customWidth="1"/>
    <col min="10237" max="10238" width="16.1640625" style="1" customWidth="1"/>
    <col min="10239" max="10239" width="8.6640625" style="1" customWidth="1"/>
    <col min="10240" max="10241" width="3.33203125" style="1" customWidth="1"/>
    <col min="10242" max="10242" width="1.1640625" style="1" customWidth="1"/>
    <col min="10243" max="10244" width="1.75" style="1" customWidth="1"/>
    <col min="10245" max="10245" width="32.6640625" style="1" customWidth="1"/>
    <col min="10246" max="10246" width="15.9140625" style="1" customWidth="1"/>
    <col min="10247" max="10248" width="16.1640625" style="1" customWidth="1"/>
    <col min="10249" max="10462" width="8.6640625" style="1" customWidth="1"/>
    <col min="10463" max="10464" width="3.33203125" style="1" customWidth="1"/>
    <col min="10465" max="10465" width="1.1640625" style="1" customWidth="1"/>
    <col min="10466" max="10467" width="1.75" style="1" customWidth="1"/>
    <col min="10468" max="10468" width="32.6640625" style="1" customWidth="1"/>
    <col min="10469" max="10472" width="15.33203125" style="1" customWidth="1"/>
    <col min="10473" max="10474" width="8.6640625" style="1" customWidth="1"/>
    <col min="10475" max="10476" width="3.33203125" style="1" customWidth="1"/>
    <col min="10477" max="10477" width="1.1640625" style="1" customWidth="1"/>
    <col min="10478" max="10479" width="1.75" style="1" customWidth="1"/>
    <col min="10480" max="10480" width="32.6640625" style="1" customWidth="1"/>
    <col min="10481" max="10481" width="15.9140625" style="1" customWidth="1"/>
    <col min="10482" max="10483" width="16.1640625" style="1" customWidth="1"/>
    <col min="10484" max="10484" width="8.25" style="1" customWidth="1"/>
    <col min="10485" max="10485" width="8.6640625" style="1" customWidth="1"/>
    <col min="10486" max="10487" width="3.33203125" style="1" customWidth="1"/>
    <col min="10488" max="10488" width="1.1640625" style="1" customWidth="1"/>
    <col min="10489" max="10490" width="1.75" style="1" customWidth="1"/>
    <col min="10491" max="10491" width="32.6640625" style="1" customWidth="1"/>
    <col min="10492" max="10492" width="15.9140625" style="1" customWidth="1"/>
    <col min="10493" max="10494" width="16.1640625" style="1" customWidth="1"/>
    <col min="10495" max="10495" width="8.6640625" style="1" customWidth="1"/>
    <col min="10496" max="10497" width="3.33203125" style="1" customWidth="1"/>
    <col min="10498" max="10498" width="1.1640625" style="1" customWidth="1"/>
    <col min="10499" max="10500" width="1.75" style="1" customWidth="1"/>
    <col min="10501" max="10501" width="32.6640625" style="1" customWidth="1"/>
    <col min="10502" max="10502" width="15.9140625" style="1" customWidth="1"/>
    <col min="10503" max="10504" width="16.1640625" style="1" customWidth="1"/>
    <col min="10505" max="10718" width="8.6640625" style="1" customWidth="1"/>
    <col min="10719" max="10720" width="3.33203125" style="1" customWidth="1"/>
    <col min="10721" max="10721" width="1.1640625" style="1" customWidth="1"/>
    <col min="10722" max="10723" width="1.75" style="1" customWidth="1"/>
    <col min="10724" max="10724" width="32.6640625" style="1" customWidth="1"/>
    <col min="10725" max="10728" width="15.33203125" style="1" customWidth="1"/>
    <col min="10729" max="10730" width="8.6640625" style="1" customWidth="1"/>
    <col min="10731" max="10732" width="3.33203125" style="1" customWidth="1"/>
    <col min="10733" max="10733" width="1.1640625" style="1" customWidth="1"/>
    <col min="10734" max="10735" width="1.75" style="1" customWidth="1"/>
    <col min="10736" max="10736" width="32.6640625" style="1" customWidth="1"/>
    <col min="10737" max="10737" width="15.9140625" style="1" customWidth="1"/>
    <col min="10738" max="10739" width="16.1640625" style="1" customWidth="1"/>
    <col min="10740" max="10740" width="8.25" style="1" customWidth="1"/>
    <col min="10741" max="10741" width="8.6640625" style="1" customWidth="1"/>
    <col min="10742" max="10743" width="3.33203125" style="1" customWidth="1"/>
    <col min="10744" max="10744" width="1.1640625" style="1" customWidth="1"/>
    <col min="10745" max="10746" width="1.75" style="1" customWidth="1"/>
    <col min="10747" max="10747" width="32.6640625" style="1" customWidth="1"/>
    <col min="10748" max="10748" width="15.9140625" style="1" customWidth="1"/>
    <col min="10749" max="10750" width="16.1640625" style="1" customWidth="1"/>
    <col min="10751" max="10751" width="8.6640625" style="1" customWidth="1"/>
    <col min="10752" max="10753" width="3.33203125" style="1" customWidth="1"/>
    <col min="10754" max="10754" width="1.1640625" style="1" customWidth="1"/>
    <col min="10755" max="10756" width="1.75" style="1" customWidth="1"/>
    <col min="10757" max="10757" width="32.6640625" style="1" customWidth="1"/>
    <col min="10758" max="10758" width="15.9140625" style="1" customWidth="1"/>
    <col min="10759" max="10760" width="16.1640625" style="1" customWidth="1"/>
    <col min="10761" max="10974" width="8.6640625" style="1" customWidth="1"/>
    <col min="10975" max="10976" width="3.33203125" style="1" customWidth="1"/>
    <col min="10977" max="10977" width="1.1640625" style="1" customWidth="1"/>
    <col min="10978" max="10979" width="1.75" style="1" customWidth="1"/>
    <col min="10980" max="10980" width="32.6640625" style="1" customWidth="1"/>
    <col min="10981" max="10984" width="15.33203125" style="1" customWidth="1"/>
    <col min="10985" max="10986" width="8.6640625" style="1" customWidth="1"/>
    <col min="10987" max="10988" width="3.33203125" style="1" customWidth="1"/>
    <col min="10989" max="10989" width="1.1640625" style="1" customWidth="1"/>
    <col min="10990" max="10991" width="1.75" style="1" customWidth="1"/>
    <col min="10992" max="10992" width="32.6640625" style="1" customWidth="1"/>
    <col min="10993" max="10993" width="15.9140625" style="1" customWidth="1"/>
    <col min="10994" max="10995" width="16.1640625" style="1" customWidth="1"/>
    <col min="10996" max="10996" width="8.25" style="1" customWidth="1"/>
    <col min="10997" max="10997" width="8.6640625" style="1" customWidth="1"/>
    <col min="10998" max="10999" width="3.33203125" style="1" customWidth="1"/>
    <col min="11000" max="11000" width="1.1640625" style="1" customWidth="1"/>
    <col min="11001" max="11002" width="1.75" style="1" customWidth="1"/>
    <col min="11003" max="11003" width="32.6640625" style="1" customWidth="1"/>
    <col min="11004" max="11004" width="15.9140625" style="1" customWidth="1"/>
    <col min="11005" max="11006" width="16.1640625" style="1" customWidth="1"/>
    <col min="11007" max="11007" width="8.6640625" style="1" customWidth="1"/>
    <col min="11008" max="11009" width="3.33203125" style="1" customWidth="1"/>
    <col min="11010" max="11010" width="1.1640625" style="1" customWidth="1"/>
    <col min="11011" max="11012" width="1.75" style="1" customWidth="1"/>
    <col min="11013" max="11013" width="32.6640625" style="1" customWidth="1"/>
    <col min="11014" max="11014" width="15.9140625" style="1" customWidth="1"/>
    <col min="11015" max="11016" width="16.1640625" style="1" customWidth="1"/>
    <col min="11017" max="11230" width="8.6640625" style="1" customWidth="1"/>
    <col min="11231" max="11232" width="3.33203125" style="1" customWidth="1"/>
    <col min="11233" max="11233" width="1.1640625" style="1" customWidth="1"/>
    <col min="11234" max="11235" width="1.75" style="1" customWidth="1"/>
    <col min="11236" max="11236" width="32.6640625" style="1" customWidth="1"/>
    <col min="11237" max="11240" width="15.33203125" style="1" customWidth="1"/>
    <col min="11241" max="11242" width="8.6640625" style="1" customWidth="1"/>
    <col min="11243" max="11244" width="3.33203125" style="1" customWidth="1"/>
    <col min="11245" max="11245" width="1.1640625" style="1" customWidth="1"/>
    <col min="11246" max="11247" width="1.75" style="1" customWidth="1"/>
    <col min="11248" max="11248" width="32.6640625" style="1" customWidth="1"/>
    <col min="11249" max="11249" width="15.9140625" style="1" customWidth="1"/>
    <col min="11250" max="11251" width="16.1640625" style="1" customWidth="1"/>
    <col min="11252" max="11252" width="8.25" style="1" customWidth="1"/>
    <col min="11253" max="11253" width="8.6640625" style="1" customWidth="1"/>
    <col min="11254" max="11255" width="3.33203125" style="1" customWidth="1"/>
    <col min="11256" max="11256" width="1.1640625" style="1" customWidth="1"/>
    <col min="11257" max="11258" width="1.75" style="1" customWidth="1"/>
    <col min="11259" max="11259" width="32.6640625" style="1" customWidth="1"/>
    <col min="11260" max="11260" width="15.9140625" style="1" customWidth="1"/>
    <col min="11261" max="11262" width="16.1640625" style="1" customWidth="1"/>
    <col min="11263" max="11263" width="8.6640625" style="1" customWidth="1"/>
    <col min="11264" max="11265" width="3.33203125" style="1" customWidth="1"/>
    <col min="11266" max="11266" width="1.1640625" style="1" customWidth="1"/>
    <col min="11267" max="11268" width="1.75" style="1" customWidth="1"/>
    <col min="11269" max="11269" width="32.6640625" style="1" customWidth="1"/>
    <col min="11270" max="11270" width="15.9140625" style="1" customWidth="1"/>
    <col min="11271" max="11272" width="16.1640625" style="1" customWidth="1"/>
    <col min="11273" max="11486" width="8.6640625" style="1" customWidth="1"/>
    <col min="11487" max="11488" width="3.33203125" style="1" customWidth="1"/>
    <col min="11489" max="11489" width="1.1640625" style="1" customWidth="1"/>
    <col min="11490" max="11491" width="1.75" style="1" customWidth="1"/>
    <col min="11492" max="11492" width="32.6640625" style="1" customWidth="1"/>
    <col min="11493" max="11496" width="15.33203125" style="1" customWidth="1"/>
    <col min="11497" max="11498" width="8.6640625" style="1" customWidth="1"/>
    <col min="11499" max="11500" width="3.33203125" style="1" customWidth="1"/>
    <col min="11501" max="11501" width="1.1640625" style="1" customWidth="1"/>
    <col min="11502" max="11503" width="1.75" style="1" customWidth="1"/>
    <col min="11504" max="11504" width="32.6640625" style="1" customWidth="1"/>
    <col min="11505" max="11505" width="15.9140625" style="1" customWidth="1"/>
    <col min="11506" max="11507" width="16.1640625" style="1" customWidth="1"/>
    <col min="11508" max="11508" width="8.25" style="1" customWidth="1"/>
    <col min="11509" max="11509" width="8.6640625" style="1" customWidth="1"/>
    <col min="11510" max="11511" width="3.33203125" style="1" customWidth="1"/>
    <col min="11512" max="11512" width="1.1640625" style="1" customWidth="1"/>
    <col min="11513" max="11514" width="1.75" style="1" customWidth="1"/>
    <col min="11515" max="11515" width="32.6640625" style="1" customWidth="1"/>
    <col min="11516" max="11516" width="15.9140625" style="1" customWidth="1"/>
    <col min="11517" max="11518" width="16.1640625" style="1" customWidth="1"/>
    <col min="11519" max="11519" width="8.6640625" style="1" customWidth="1"/>
    <col min="11520" max="11521" width="3.33203125" style="1" customWidth="1"/>
    <col min="11522" max="11522" width="1.1640625" style="1" customWidth="1"/>
    <col min="11523" max="11524" width="1.75" style="1" customWidth="1"/>
    <col min="11525" max="11525" width="32.6640625" style="1" customWidth="1"/>
    <col min="11526" max="11526" width="15.9140625" style="1" customWidth="1"/>
    <col min="11527" max="11528" width="16.1640625" style="1" customWidth="1"/>
    <col min="11529" max="11742" width="8.6640625" style="1" customWidth="1"/>
    <col min="11743" max="11744" width="3.33203125" style="1" customWidth="1"/>
    <col min="11745" max="11745" width="1.1640625" style="1" customWidth="1"/>
    <col min="11746" max="11747" width="1.75" style="1" customWidth="1"/>
    <col min="11748" max="11748" width="32.6640625" style="1" customWidth="1"/>
    <col min="11749" max="11752" width="15.33203125" style="1" customWidth="1"/>
    <col min="11753" max="11754" width="8.6640625" style="1" customWidth="1"/>
    <col min="11755" max="11756" width="3.33203125" style="1" customWidth="1"/>
    <col min="11757" max="11757" width="1.1640625" style="1" customWidth="1"/>
    <col min="11758" max="11759" width="1.75" style="1" customWidth="1"/>
    <col min="11760" max="11760" width="32.6640625" style="1" customWidth="1"/>
    <col min="11761" max="11761" width="15.9140625" style="1" customWidth="1"/>
    <col min="11762" max="11763" width="16.1640625" style="1" customWidth="1"/>
    <col min="11764" max="11764" width="8.25" style="1" customWidth="1"/>
    <col min="11765" max="11765" width="8.6640625" style="1" customWidth="1"/>
    <col min="11766" max="11767" width="3.33203125" style="1" customWidth="1"/>
    <col min="11768" max="11768" width="1.1640625" style="1" customWidth="1"/>
    <col min="11769" max="11770" width="1.75" style="1" customWidth="1"/>
    <col min="11771" max="11771" width="32.6640625" style="1" customWidth="1"/>
    <col min="11772" max="11772" width="15.9140625" style="1" customWidth="1"/>
    <col min="11773" max="11774" width="16.1640625" style="1" customWidth="1"/>
    <col min="11775" max="11775" width="8.6640625" style="1" customWidth="1"/>
    <col min="11776" max="11777" width="3.33203125" style="1" customWidth="1"/>
    <col min="11778" max="11778" width="1.1640625" style="1" customWidth="1"/>
    <col min="11779" max="11780" width="1.75" style="1" customWidth="1"/>
    <col min="11781" max="11781" width="32.6640625" style="1" customWidth="1"/>
    <col min="11782" max="11782" width="15.9140625" style="1" customWidth="1"/>
    <col min="11783" max="11784" width="16.1640625" style="1" customWidth="1"/>
    <col min="11785" max="11998" width="8.6640625" style="1" customWidth="1"/>
    <col min="11999" max="12000" width="3.33203125" style="1" customWidth="1"/>
    <col min="12001" max="12001" width="1.1640625" style="1" customWidth="1"/>
    <col min="12002" max="12003" width="1.75" style="1" customWidth="1"/>
    <col min="12004" max="12004" width="32.6640625" style="1" customWidth="1"/>
    <col min="12005" max="12008" width="15.33203125" style="1" customWidth="1"/>
    <col min="12009" max="12010" width="8.6640625" style="1" customWidth="1"/>
    <col min="12011" max="12012" width="3.33203125" style="1" customWidth="1"/>
    <col min="12013" max="12013" width="1.1640625" style="1" customWidth="1"/>
    <col min="12014" max="12015" width="1.75" style="1" customWidth="1"/>
    <col min="12016" max="12016" width="32.6640625" style="1" customWidth="1"/>
    <col min="12017" max="12017" width="15.9140625" style="1" customWidth="1"/>
    <col min="12018" max="12019" width="16.1640625" style="1" customWidth="1"/>
    <col min="12020" max="12020" width="8.25" style="1" customWidth="1"/>
    <col min="12021" max="12021" width="8.6640625" style="1" customWidth="1"/>
    <col min="12022" max="12023" width="3.33203125" style="1" customWidth="1"/>
    <col min="12024" max="12024" width="1.1640625" style="1" customWidth="1"/>
    <col min="12025" max="12026" width="1.75" style="1" customWidth="1"/>
    <col min="12027" max="12027" width="32.6640625" style="1" customWidth="1"/>
    <col min="12028" max="12028" width="15.9140625" style="1" customWidth="1"/>
    <col min="12029" max="12030" width="16.1640625" style="1" customWidth="1"/>
    <col min="12031" max="12031" width="8.6640625" style="1" customWidth="1"/>
    <col min="12032" max="12033" width="3.33203125" style="1" customWidth="1"/>
    <col min="12034" max="12034" width="1.1640625" style="1" customWidth="1"/>
    <col min="12035" max="12036" width="1.75" style="1" customWidth="1"/>
    <col min="12037" max="12037" width="32.6640625" style="1" customWidth="1"/>
    <col min="12038" max="12038" width="15.9140625" style="1" customWidth="1"/>
    <col min="12039" max="12040" width="16.1640625" style="1" customWidth="1"/>
    <col min="12041" max="12254" width="8.6640625" style="1" customWidth="1"/>
    <col min="12255" max="12256" width="3.33203125" style="1" customWidth="1"/>
    <col min="12257" max="12257" width="1.1640625" style="1" customWidth="1"/>
    <col min="12258" max="12259" width="1.75" style="1" customWidth="1"/>
    <col min="12260" max="12260" width="32.6640625" style="1" customWidth="1"/>
    <col min="12261" max="12264" width="15.33203125" style="1" customWidth="1"/>
    <col min="12265" max="12266" width="8.6640625" style="1" customWidth="1"/>
    <col min="12267" max="12268" width="3.33203125" style="1" customWidth="1"/>
    <col min="12269" max="12269" width="1.1640625" style="1" customWidth="1"/>
    <col min="12270" max="12271" width="1.75" style="1" customWidth="1"/>
    <col min="12272" max="12272" width="32.6640625" style="1" customWidth="1"/>
    <col min="12273" max="12273" width="15.9140625" style="1" customWidth="1"/>
    <col min="12274" max="12275" width="16.1640625" style="1" customWidth="1"/>
    <col min="12276" max="12276" width="8.25" style="1" customWidth="1"/>
    <col min="12277" max="12277" width="8.6640625" style="1" customWidth="1"/>
    <col min="12278" max="12279" width="3.33203125" style="1" customWidth="1"/>
    <col min="12280" max="12280" width="1.1640625" style="1" customWidth="1"/>
    <col min="12281" max="12282" width="1.75" style="1" customWidth="1"/>
    <col min="12283" max="12283" width="32.6640625" style="1" customWidth="1"/>
    <col min="12284" max="12284" width="15.9140625" style="1" customWidth="1"/>
    <col min="12285" max="12286" width="16.1640625" style="1" customWidth="1"/>
    <col min="12287" max="12287" width="8.6640625" style="1" customWidth="1"/>
    <col min="12288" max="12289" width="3.33203125" style="1" customWidth="1"/>
    <col min="12290" max="12290" width="1.1640625" style="1" customWidth="1"/>
    <col min="12291" max="12292" width="1.75" style="1" customWidth="1"/>
    <col min="12293" max="12293" width="32.6640625" style="1" customWidth="1"/>
    <col min="12294" max="12294" width="15.9140625" style="1" customWidth="1"/>
    <col min="12295" max="12296" width="16.1640625" style="1" customWidth="1"/>
    <col min="12297" max="12510" width="8.6640625" style="1" customWidth="1"/>
    <col min="12511" max="12512" width="3.33203125" style="1" customWidth="1"/>
    <col min="12513" max="12513" width="1.1640625" style="1" customWidth="1"/>
    <col min="12514" max="12515" width="1.75" style="1" customWidth="1"/>
    <col min="12516" max="12516" width="32.6640625" style="1" customWidth="1"/>
    <col min="12517" max="12520" width="15.33203125" style="1" customWidth="1"/>
    <col min="12521" max="12522" width="8.6640625" style="1" customWidth="1"/>
    <col min="12523" max="12524" width="3.33203125" style="1" customWidth="1"/>
    <col min="12525" max="12525" width="1.1640625" style="1" customWidth="1"/>
    <col min="12526" max="12527" width="1.75" style="1" customWidth="1"/>
    <col min="12528" max="12528" width="32.6640625" style="1" customWidth="1"/>
    <col min="12529" max="12529" width="15.9140625" style="1" customWidth="1"/>
    <col min="12530" max="12531" width="16.1640625" style="1" customWidth="1"/>
    <col min="12532" max="12532" width="8.25" style="1" customWidth="1"/>
    <col min="12533" max="12533" width="8.6640625" style="1" customWidth="1"/>
    <col min="12534" max="12535" width="3.33203125" style="1" customWidth="1"/>
    <col min="12536" max="12536" width="1.1640625" style="1" customWidth="1"/>
    <col min="12537" max="12538" width="1.75" style="1" customWidth="1"/>
    <col min="12539" max="12539" width="32.6640625" style="1" customWidth="1"/>
    <col min="12540" max="12540" width="15.9140625" style="1" customWidth="1"/>
    <col min="12541" max="12542" width="16.1640625" style="1" customWidth="1"/>
    <col min="12543" max="12543" width="8.6640625" style="1" customWidth="1"/>
    <col min="12544" max="12545" width="3.33203125" style="1" customWidth="1"/>
    <col min="12546" max="12546" width="1.1640625" style="1" customWidth="1"/>
    <col min="12547" max="12548" width="1.75" style="1" customWidth="1"/>
    <col min="12549" max="12549" width="32.6640625" style="1" customWidth="1"/>
    <col min="12550" max="12550" width="15.9140625" style="1" customWidth="1"/>
    <col min="12551" max="12552" width="16.1640625" style="1" customWidth="1"/>
    <col min="12553" max="12766" width="8.6640625" style="1" customWidth="1"/>
    <col min="12767" max="12768" width="3.33203125" style="1" customWidth="1"/>
    <col min="12769" max="12769" width="1.1640625" style="1" customWidth="1"/>
    <col min="12770" max="12771" width="1.75" style="1" customWidth="1"/>
    <col min="12772" max="12772" width="32.6640625" style="1" customWidth="1"/>
    <col min="12773" max="12776" width="15.33203125" style="1" customWidth="1"/>
    <col min="12777" max="12778" width="8.6640625" style="1" customWidth="1"/>
    <col min="12779" max="12780" width="3.33203125" style="1" customWidth="1"/>
    <col min="12781" max="12781" width="1.1640625" style="1" customWidth="1"/>
    <col min="12782" max="12783" width="1.75" style="1" customWidth="1"/>
    <col min="12784" max="12784" width="32.6640625" style="1" customWidth="1"/>
    <col min="12785" max="12785" width="15.9140625" style="1" customWidth="1"/>
    <col min="12786" max="12787" width="16.1640625" style="1" customWidth="1"/>
    <col min="12788" max="12788" width="8.25" style="1" customWidth="1"/>
    <col min="12789" max="12789" width="8.6640625" style="1" customWidth="1"/>
    <col min="12790" max="12791" width="3.33203125" style="1" customWidth="1"/>
    <col min="12792" max="12792" width="1.1640625" style="1" customWidth="1"/>
    <col min="12793" max="12794" width="1.75" style="1" customWidth="1"/>
    <col min="12795" max="12795" width="32.6640625" style="1" customWidth="1"/>
    <col min="12796" max="12796" width="15.9140625" style="1" customWidth="1"/>
    <col min="12797" max="12798" width="16.1640625" style="1" customWidth="1"/>
    <col min="12799" max="12799" width="8.6640625" style="1" customWidth="1"/>
    <col min="12800" max="12801" width="3.33203125" style="1" customWidth="1"/>
    <col min="12802" max="12802" width="1.1640625" style="1" customWidth="1"/>
    <col min="12803" max="12804" width="1.75" style="1" customWidth="1"/>
    <col min="12805" max="12805" width="32.6640625" style="1" customWidth="1"/>
    <col min="12806" max="12806" width="15.9140625" style="1" customWidth="1"/>
    <col min="12807" max="12808" width="16.1640625" style="1" customWidth="1"/>
    <col min="12809" max="13022" width="8.6640625" style="1" customWidth="1"/>
    <col min="13023" max="13024" width="3.33203125" style="1" customWidth="1"/>
    <col min="13025" max="13025" width="1.1640625" style="1" customWidth="1"/>
    <col min="13026" max="13027" width="1.75" style="1" customWidth="1"/>
    <col min="13028" max="13028" width="32.6640625" style="1" customWidth="1"/>
    <col min="13029" max="13032" width="15.33203125" style="1" customWidth="1"/>
    <col min="13033" max="13034" width="8.6640625" style="1" customWidth="1"/>
    <col min="13035" max="13036" width="3.33203125" style="1" customWidth="1"/>
    <col min="13037" max="13037" width="1.1640625" style="1" customWidth="1"/>
    <col min="13038" max="13039" width="1.75" style="1" customWidth="1"/>
    <col min="13040" max="13040" width="32.6640625" style="1" customWidth="1"/>
    <col min="13041" max="13041" width="15.9140625" style="1" customWidth="1"/>
    <col min="13042" max="13043" width="16.1640625" style="1" customWidth="1"/>
    <col min="13044" max="13044" width="8.25" style="1" customWidth="1"/>
    <col min="13045" max="13045" width="8.6640625" style="1" customWidth="1"/>
    <col min="13046" max="13047" width="3.33203125" style="1" customWidth="1"/>
    <col min="13048" max="13048" width="1.1640625" style="1" customWidth="1"/>
    <col min="13049" max="13050" width="1.75" style="1" customWidth="1"/>
    <col min="13051" max="13051" width="32.6640625" style="1" customWidth="1"/>
    <col min="13052" max="13052" width="15.9140625" style="1" customWidth="1"/>
    <col min="13053" max="13054" width="16.1640625" style="1" customWidth="1"/>
    <col min="13055" max="13055" width="8.6640625" style="1" customWidth="1"/>
    <col min="13056" max="13057" width="3.33203125" style="1" customWidth="1"/>
    <col min="13058" max="13058" width="1.1640625" style="1" customWidth="1"/>
    <col min="13059" max="13060" width="1.75" style="1" customWidth="1"/>
    <col min="13061" max="13061" width="32.6640625" style="1" customWidth="1"/>
    <col min="13062" max="13062" width="15.9140625" style="1" customWidth="1"/>
    <col min="13063" max="13064" width="16.1640625" style="1" customWidth="1"/>
    <col min="13065" max="13278" width="8.6640625" style="1" customWidth="1"/>
    <col min="13279" max="13280" width="3.33203125" style="1" customWidth="1"/>
    <col min="13281" max="13281" width="1.1640625" style="1" customWidth="1"/>
    <col min="13282" max="13283" width="1.75" style="1" customWidth="1"/>
    <col min="13284" max="13284" width="32.6640625" style="1" customWidth="1"/>
    <col min="13285" max="13288" width="15.33203125" style="1" customWidth="1"/>
    <col min="13289" max="13290" width="8.6640625" style="1" customWidth="1"/>
    <col min="13291" max="13292" width="3.33203125" style="1" customWidth="1"/>
    <col min="13293" max="13293" width="1.1640625" style="1" customWidth="1"/>
    <col min="13294" max="13295" width="1.75" style="1" customWidth="1"/>
    <col min="13296" max="13296" width="32.6640625" style="1" customWidth="1"/>
    <col min="13297" max="13297" width="15.9140625" style="1" customWidth="1"/>
    <col min="13298" max="13299" width="16.1640625" style="1" customWidth="1"/>
    <col min="13300" max="13300" width="8.25" style="1" customWidth="1"/>
    <col min="13301" max="13301" width="8.6640625" style="1" customWidth="1"/>
    <col min="13302" max="13303" width="3.33203125" style="1" customWidth="1"/>
    <col min="13304" max="13304" width="1.1640625" style="1" customWidth="1"/>
    <col min="13305" max="13306" width="1.75" style="1" customWidth="1"/>
    <col min="13307" max="13307" width="32.6640625" style="1" customWidth="1"/>
    <col min="13308" max="13308" width="15.9140625" style="1" customWidth="1"/>
    <col min="13309" max="13310" width="16.1640625" style="1" customWidth="1"/>
    <col min="13311" max="13311" width="8.6640625" style="1" customWidth="1"/>
    <col min="13312" max="13313" width="3.33203125" style="1" customWidth="1"/>
    <col min="13314" max="13314" width="1.1640625" style="1" customWidth="1"/>
    <col min="13315" max="13316" width="1.75" style="1" customWidth="1"/>
    <col min="13317" max="13317" width="32.6640625" style="1" customWidth="1"/>
    <col min="13318" max="13318" width="15.9140625" style="1" customWidth="1"/>
    <col min="13319" max="13320" width="16.1640625" style="1" customWidth="1"/>
    <col min="13321" max="13534" width="8.6640625" style="1" customWidth="1"/>
    <col min="13535" max="13536" width="3.33203125" style="1" customWidth="1"/>
    <col min="13537" max="13537" width="1.1640625" style="1" customWidth="1"/>
    <col min="13538" max="13539" width="1.75" style="1" customWidth="1"/>
    <col min="13540" max="13540" width="32.6640625" style="1" customWidth="1"/>
    <col min="13541" max="13544" width="15.33203125" style="1" customWidth="1"/>
    <col min="13545" max="13546" width="8.6640625" style="1" customWidth="1"/>
    <col min="13547" max="13548" width="3.33203125" style="1" customWidth="1"/>
    <col min="13549" max="13549" width="1.1640625" style="1" customWidth="1"/>
    <col min="13550" max="13551" width="1.75" style="1" customWidth="1"/>
    <col min="13552" max="13552" width="32.6640625" style="1" customWidth="1"/>
    <col min="13553" max="13553" width="15.9140625" style="1" customWidth="1"/>
    <col min="13554" max="13555" width="16.1640625" style="1" customWidth="1"/>
    <col min="13556" max="13556" width="8.25" style="1" customWidth="1"/>
    <col min="13557" max="13557" width="8.6640625" style="1" customWidth="1"/>
    <col min="13558" max="13559" width="3.33203125" style="1" customWidth="1"/>
    <col min="13560" max="13560" width="1.1640625" style="1" customWidth="1"/>
    <col min="13561" max="13562" width="1.75" style="1" customWidth="1"/>
    <col min="13563" max="13563" width="32.6640625" style="1" customWidth="1"/>
    <col min="13564" max="13564" width="15.9140625" style="1" customWidth="1"/>
    <col min="13565" max="13566" width="16.1640625" style="1" customWidth="1"/>
    <col min="13567" max="13567" width="8.6640625" style="1" customWidth="1"/>
    <col min="13568" max="13569" width="3.33203125" style="1" customWidth="1"/>
    <col min="13570" max="13570" width="1.1640625" style="1" customWidth="1"/>
    <col min="13571" max="13572" width="1.75" style="1" customWidth="1"/>
    <col min="13573" max="13573" width="32.6640625" style="1" customWidth="1"/>
    <col min="13574" max="13574" width="15.9140625" style="1" customWidth="1"/>
    <col min="13575" max="13576" width="16.1640625" style="1" customWidth="1"/>
    <col min="13577" max="13790" width="8.6640625" style="1" customWidth="1"/>
    <col min="13791" max="13792" width="3.33203125" style="1" customWidth="1"/>
    <col min="13793" max="13793" width="1.1640625" style="1" customWidth="1"/>
    <col min="13794" max="13795" width="1.75" style="1" customWidth="1"/>
    <col min="13796" max="13796" width="32.6640625" style="1" customWidth="1"/>
    <col min="13797" max="13800" width="15.33203125" style="1" customWidth="1"/>
    <col min="13801" max="13802" width="8.6640625" style="1" customWidth="1"/>
    <col min="13803" max="13804" width="3.33203125" style="1" customWidth="1"/>
    <col min="13805" max="13805" width="1.1640625" style="1" customWidth="1"/>
    <col min="13806" max="13807" width="1.75" style="1" customWidth="1"/>
    <col min="13808" max="13808" width="32.6640625" style="1" customWidth="1"/>
    <col min="13809" max="13809" width="15.9140625" style="1" customWidth="1"/>
    <col min="13810" max="13811" width="16.1640625" style="1" customWidth="1"/>
    <col min="13812" max="13812" width="8.25" style="1" customWidth="1"/>
    <col min="13813" max="13813" width="8.6640625" style="1" customWidth="1"/>
    <col min="13814" max="13815" width="3.33203125" style="1" customWidth="1"/>
    <col min="13816" max="13816" width="1.1640625" style="1" customWidth="1"/>
    <col min="13817" max="13818" width="1.75" style="1" customWidth="1"/>
    <col min="13819" max="13819" width="32.6640625" style="1" customWidth="1"/>
    <col min="13820" max="13820" width="15.9140625" style="1" customWidth="1"/>
    <col min="13821" max="13822" width="16.1640625" style="1" customWidth="1"/>
    <col min="13823" max="13823" width="8.6640625" style="1" customWidth="1"/>
    <col min="13824" max="13825" width="3.33203125" style="1" customWidth="1"/>
    <col min="13826" max="13826" width="1.1640625" style="1" customWidth="1"/>
    <col min="13827" max="13828" width="1.75" style="1" customWidth="1"/>
    <col min="13829" max="13829" width="32.6640625" style="1" customWidth="1"/>
    <col min="13830" max="13830" width="15.9140625" style="1" customWidth="1"/>
    <col min="13831" max="13832" width="16.1640625" style="1" customWidth="1"/>
    <col min="13833" max="14046" width="8.6640625" style="1" customWidth="1"/>
    <col min="14047" max="14048" width="3.33203125" style="1" customWidth="1"/>
    <col min="14049" max="14049" width="1.1640625" style="1" customWidth="1"/>
    <col min="14050" max="14051" width="1.75" style="1" customWidth="1"/>
    <col min="14052" max="14052" width="32.6640625" style="1" customWidth="1"/>
    <col min="14053" max="14056" width="15.33203125" style="1" customWidth="1"/>
    <col min="14057" max="14058" width="8.6640625" style="1" customWidth="1"/>
    <col min="14059" max="14060" width="3.33203125" style="1" customWidth="1"/>
    <col min="14061" max="14061" width="1.1640625" style="1" customWidth="1"/>
    <col min="14062" max="14063" width="1.75" style="1" customWidth="1"/>
    <col min="14064" max="14064" width="32.6640625" style="1" customWidth="1"/>
    <col min="14065" max="14065" width="15.9140625" style="1" customWidth="1"/>
    <col min="14066" max="14067" width="16.1640625" style="1" customWidth="1"/>
    <col min="14068" max="14068" width="8.25" style="1" customWidth="1"/>
    <col min="14069" max="14069" width="8.6640625" style="1" customWidth="1"/>
    <col min="14070" max="14071" width="3.33203125" style="1" customWidth="1"/>
    <col min="14072" max="14072" width="1.1640625" style="1" customWidth="1"/>
    <col min="14073" max="14074" width="1.75" style="1" customWidth="1"/>
    <col min="14075" max="14075" width="32.6640625" style="1" customWidth="1"/>
    <col min="14076" max="14076" width="15.9140625" style="1" customWidth="1"/>
    <col min="14077" max="14078" width="16.1640625" style="1" customWidth="1"/>
    <col min="14079" max="14079" width="8.6640625" style="1" customWidth="1"/>
    <col min="14080" max="14081" width="3.33203125" style="1" customWidth="1"/>
    <col min="14082" max="14082" width="1.1640625" style="1" customWidth="1"/>
    <col min="14083" max="14084" width="1.75" style="1" customWidth="1"/>
    <col min="14085" max="14085" width="32.6640625" style="1" customWidth="1"/>
    <col min="14086" max="14086" width="15.9140625" style="1" customWidth="1"/>
    <col min="14087" max="14088" width="16.1640625" style="1" customWidth="1"/>
    <col min="14089" max="14302" width="8.6640625" style="1" customWidth="1"/>
    <col min="14303" max="14304" width="3.33203125" style="1" customWidth="1"/>
    <col min="14305" max="14305" width="1.1640625" style="1" customWidth="1"/>
    <col min="14306" max="14307" width="1.75" style="1" customWidth="1"/>
    <col min="14308" max="14308" width="32.6640625" style="1" customWidth="1"/>
    <col min="14309" max="14312" width="15.33203125" style="1" customWidth="1"/>
    <col min="14313" max="14314" width="8.6640625" style="1" customWidth="1"/>
    <col min="14315" max="14316" width="3.33203125" style="1" customWidth="1"/>
    <col min="14317" max="14317" width="1.1640625" style="1" customWidth="1"/>
    <col min="14318" max="14319" width="1.75" style="1" customWidth="1"/>
    <col min="14320" max="14320" width="32.6640625" style="1" customWidth="1"/>
    <col min="14321" max="14321" width="15.9140625" style="1" customWidth="1"/>
    <col min="14322" max="14323" width="16.1640625" style="1" customWidth="1"/>
    <col min="14324" max="14324" width="8.25" style="1" customWidth="1"/>
    <col min="14325" max="14325" width="8.6640625" style="1" customWidth="1"/>
    <col min="14326" max="14327" width="3.33203125" style="1" customWidth="1"/>
    <col min="14328" max="14328" width="1.1640625" style="1" customWidth="1"/>
    <col min="14329" max="14330" width="1.75" style="1" customWidth="1"/>
    <col min="14331" max="14331" width="32.6640625" style="1" customWidth="1"/>
    <col min="14332" max="14332" width="15.9140625" style="1" customWidth="1"/>
    <col min="14333" max="14334" width="16.1640625" style="1" customWidth="1"/>
    <col min="14335" max="14335" width="8.6640625" style="1" customWidth="1"/>
    <col min="14336" max="14337" width="3.33203125" style="1" customWidth="1"/>
    <col min="14338" max="14338" width="1.1640625" style="1" customWidth="1"/>
    <col min="14339" max="14340" width="1.75" style="1" customWidth="1"/>
    <col min="14341" max="14341" width="32.6640625" style="1" customWidth="1"/>
    <col min="14342" max="14342" width="15.9140625" style="1" customWidth="1"/>
    <col min="14343" max="14344" width="16.1640625" style="1" customWidth="1"/>
    <col min="14345" max="14558" width="8.6640625" style="1" customWidth="1"/>
    <col min="14559" max="14560" width="3.33203125" style="1" customWidth="1"/>
    <col min="14561" max="14561" width="1.1640625" style="1" customWidth="1"/>
    <col min="14562" max="14563" width="1.75" style="1" customWidth="1"/>
    <col min="14564" max="14564" width="32.6640625" style="1" customWidth="1"/>
    <col min="14565" max="14568" width="15.33203125" style="1" customWidth="1"/>
    <col min="14569" max="14570" width="8.6640625" style="1" customWidth="1"/>
    <col min="14571" max="14572" width="3.33203125" style="1" customWidth="1"/>
    <col min="14573" max="14573" width="1.1640625" style="1" customWidth="1"/>
    <col min="14574" max="14575" width="1.75" style="1" customWidth="1"/>
    <col min="14576" max="14576" width="32.6640625" style="1" customWidth="1"/>
    <col min="14577" max="14577" width="15.9140625" style="1" customWidth="1"/>
    <col min="14578" max="14579" width="16.1640625" style="1" customWidth="1"/>
    <col min="14580" max="14580" width="8.25" style="1" customWidth="1"/>
    <col min="14581" max="14581" width="8.6640625" style="1" customWidth="1"/>
    <col min="14582" max="14583" width="3.33203125" style="1" customWidth="1"/>
    <col min="14584" max="14584" width="1.1640625" style="1" customWidth="1"/>
    <col min="14585" max="14586" width="1.75" style="1" customWidth="1"/>
    <col min="14587" max="14587" width="32.6640625" style="1" customWidth="1"/>
    <col min="14588" max="14588" width="15.9140625" style="1" customWidth="1"/>
    <col min="14589" max="14590" width="16.1640625" style="1" customWidth="1"/>
    <col min="14591" max="14591" width="8.6640625" style="1" customWidth="1"/>
    <col min="14592" max="14593" width="3.33203125" style="1" customWidth="1"/>
    <col min="14594" max="14594" width="1.1640625" style="1" customWidth="1"/>
    <col min="14595" max="14596" width="1.75" style="1" customWidth="1"/>
    <col min="14597" max="14597" width="32.6640625" style="1" customWidth="1"/>
    <col min="14598" max="14598" width="15.9140625" style="1" customWidth="1"/>
    <col min="14599" max="14600" width="16.1640625" style="1" customWidth="1"/>
    <col min="14601" max="14814" width="8.6640625" style="1" customWidth="1"/>
    <col min="14815" max="14816" width="3.33203125" style="1" customWidth="1"/>
    <col min="14817" max="14817" width="1.1640625" style="1" customWidth="1"/>
    <col min="14818" max="14819" width="1.75" style="1" customWidth="1"/>
    <col min="14820" max="14820" width="32.6640625" style="1" customWidth="1"/>
    <col min="14821" max="14824" width="15.33203125" style="1" customWidth="1"/>
    <col min="14825" max="14826" width="8.6640625" style="1" customWidth="1"/>
    <col min="14827" max="14828" width="3.33203125" style="1" customWidth="1"/>
    <col min="14829" max="14829" width="1.1640625" style="1" customWidth="1"/>
    <col min="14830" max="14831" width="1.75" style="1" customWidth="1"/>
    <col min="14832" max="14832" width="32.6640625" style="1" customWidth="1"/>
    <col min="14833" max="14833" width="15.9140625" style="1" customWidth="1"/>
    <col min="14834" max="14835" width="16.1640625" style="1" customWidth="1"/>
    <col min="14836" max="14836" width="8.25" style="1" customWidth="1"/>
    <col min="14837" max="14837" width="8.6640625" style="1" customWidth="1"/>
    <col min="14838" max="14839" width="3.33203125" style="1" customWidth="1"/>
    <col min="14840" max="14840" width="1.1640625" style="1" customWidth="1"/>
    <col min="14841" max="14842" width="1.75" style="1" customWidth="1"/>
    <col min="14843" max="14843" width="32.6640625" style="1" customWidth="1"/>
    <col min="14844" max="14844" width="15.9140625" style="1" customWidth="1"/>
    <col min="14845" max="14846" width="16.1640625" style="1" customWidth="1"/>
    <col min="14847" max="14847" width="8.6640625" style="1" customWidth="1"/>
    <col min="14848" max="14849" width="3.33203125" style="1" customWidth="1"/>
    <col min="14850" max="14850" width="1.1640625" style="1" customWidth="1"/>
    <col min="14851" max="14852" width="1.75" style="1" customWidth="1"/>
    <col min="14853" max="14853" width="32.6640625" style="1" customWidth="1"/>
    <col min="14854" max="14854" width="15.9140625" style="1" customWidth="1"/>
    <col min="14855" max="14856" width="16.1640625" style="1" customWidth="1"/>
    <col min="14857" max="15070" width="8.6640625" style="1" customWidth="1"/>
    <col min="15071" max="15072" width="3.33203125" style="1" customWidth="1"/>
    <col min="15073" max="15073" width="1.1640625" style="1" customWidth="1"/>
    <col min="15074" max="15075" width="1.75" style="1" customWidth="1"/>
    <col min="15076" max="15076" width="32.6640625" style="1" customWidth="1"/>
    <col min="15077" max="15080" width="15.33203125" style="1" customWidth="1"/>
    <col min="15081" max="15082" width="8.6640625" style="1" customWidth="1"/>
    <col min="15083" max="15084" width="3.33203125" style="1" customWidth="1"/>
    <col min="15085" max="15085" width="1.1640625" style="1" customWidth="1"/>
    <col min="15086" max="15087" width="1.75" style="1" customWidth="1"/>
    <col min="15088" max="15088" width="32.6640625" style="1" customWidth="1"/>
    <col min="15089" max="15089" width="15.9140625" style="1" customWidth="1"/>
    <col min="15090" max="15091" width="16.1640625" style="1" customWidth="1"/>
    <col min="15092" max="15092" width="8.25" style="1" customWidth="1"/>
    <col min="15093" max="15093" width="8.6640625" style="1" customWidth="1"/>
    <col min="15094" max="15095" width="3.33203125" style="1" customWidth="1"/>
    <col min="15096" max="15096" width="1.1640625" style="1" customWidth="1"/>
    <col min="15097" max="15098" width="1.75" style="1" customWidth="1"/>
    <col min="15099" max="15099" width="32.6640625" style="1" customWidth="1"/>
    <col min="15100" max="15100" width="15.9140625" style="1" customWidth="1"/>
    <col min="15101" max="15102" width="16.1640625" style="1" customWidth="1"/>
    <col min="15103" max="15103" width="8.6640625" style="1" customWidth="1"/>
    <col min="15104" max="15105" width="3.33203125" style="1" customWidth="1"/>
    <col min="15106" max="15106" width="1.1640625" style="1" customWidth="1"/>
    <col min="15107" max="15108" width="1.75" style="1" customWidth="1"/>
    <col min="15109" max="15109" width="32.6640625" style="1" customWidth="1"/>
    <col min="15110" max="15110" width="15.9140625" style="1" customWidth="1"/>
    <col min="15111" max="15112" width="16.1640625" style="1" customWidth="1"/>
    <col min="15113" max="15326" width="8.6640625" style="1" customWidth="1"/>
    <col min="15327" max="15328" width="3.33203125" style="1" customWidth="1"/>
    <col min="15329" max="15329" width="1.1640625" style="1" customWidth="1"/>
    <col min="15330" max="15331" width="1.75" style="1" customWidth="1"/>
    <col min="15332" max="15332" width="32.6640625" style="1" customWidth="1"/>
    <col min="15333" max="15336" width="15.33203125" style="1" customWidth="1"/>
    <col min="15337" max="15338" width="8.6640625" style="1" customWidth="1"/>
    <col min="15339" max="15340" width="3.33203125" style="1" customWidth="1"/>
    <col min="15341" max="15341" width="1.1640625" style="1" customWidth="1"/>
    <col min="15342" max="15343" width="1.75" style="1" customWidth="1"/>
    <col min="15344" max="15344" width="32.6640625" style="1" customWidth="1"/>
    <col min="15345" max="15345" width="15.9140625" style="1" customWidth="1"/>
    <col min="15346" max="15347" width="16.1640625" style="1" customWidth="1"/>
    <col min="15348" max="15348" width="8.25" style="1" customWidth="1"/>
    <col min="15349" max="15349" width="8.6640625" style="1" customWidth="1"/>
    <col min="15350" max="15351" width="3.33203125" style="1" customWidth="1"/>
    <col min="15352" max="15352" width="1.1640625" style="1" customWidth="1"/>
    <col min="15353" max="15354" width="1.75" style="1" customWidth="1"/>
    <col min="15355" max="15355" width="32.6640625" style="1" customWidth="1"/>
    <col min="15356" max="15356" width="15.9140625" style="1" customWidth="1"/>
    <col min="15357" max="15358" width="16.1640625" style="1" customWidth="1"/>
    <col min="15359" max="15359" width="8.6640625" style="1" customWidth="1"/>
    <col min="15360" max="15361" width="3.33203125" style="1" customWidth="1"/>
    <col min="15362" max="15362" width="1.1640625" style="1" customWidth="1"/>
    <col min="15363" max="15364" width="1.75" style="1" customWidth="1"/>
    <col min="15365" max="15365" width="32.6640625" style="1" customWidth="1"/>
    <col min="15366" max="15366" width="15.9140625" style="1" customWidth="1"/>
    <col min="15367" max="15368" width="16.1640625" style="1" customWidth="1"/>
    <col min="15369" max="15582" width="8.6640625" style="1" customWidth="1"/>
    <col min="15583" max="15584" width="3.33203125" style="1" customWidth="1"/>
    <col min="15585" max="15585" width="1.1640625" style="1" customWidth="1"/>
    <col min="15586" max="15587" width="1.75" style="1" customWidth="1"/>
    <col min="15588" max="15588" width="32.6640625" style="1" customWidth="1"/>
    <col min="15589" max="15592" width="15.33203125" style="1" customWidth="1"/>
    <col min="15593" max="15594" width="8.6640625" style="1" customWidth="1"/>
    <col min="15595" max="15596" width="3.33203125" style="1" customWidth="1"/>
    <col min="15597" max="15597" width="1.1640625" style="1" customWidth="1"/>
    <col min="15598" max="15599" width="1.75" style="1" customWidth="1"/>
    <col min="15600" max="15600" width="32.6640625" style="1" customWidth="1"/>
    <col min="15601" max="15601" width="15.9140625" style="1" customWidth="1"/>
    <col min="15602" max="15603" width="16.1640625" style="1" customWidth="1"/>
    <col min="15604" max="15604" width="8.25" style="1" customWidth="1"/>
    <col min="15605" max="15605" width="8.6640625" style="1" customWidth="1"/>
    <col min="15606" max="15607" width="3.33203125" style="1" customWidth="1"/>
    <col min="15608" max="15608" width="1.1640625" style="1" customWidth="1"/>
    <col min="15609" max="15610" width="1.75" style="1" customWidth="1"/>
    <col min="15611" max="15611" width="32.6640625" style="1" customWidth="1"/>
    <col min="15612" max="15612" width="15.9140625" style="1" customWidth="1"/>
    <col min="15613" max="15614" width="16.1640625" style="1" customWidth="1"/>
    <col min="15615" max="15615" width="8.6640625" style="1" customWidth="1"/>
    <col min="15616" max="15617" width="3.33203125" style="1" customWidth="1"/>
    <col min="15618" max="15618" width="1.1640625" style="1" customWidth="1"/>
    <col min="15619" max="15620" width="1.75" style="1" customWidth="1"/>
    <col min="15621" max="15621" width="32.6640625" style="1" customWidth="1"/>
    <col min="15622" max="15622" width="15.9140625" style="1" customWidth="1"/>
    <col min="15623" max="15624" width="16.1640625" style="1" customWidth="1"/>
    <col min="15625" max="15838" width="8.6640625" style="1" customWidth="1"/>
    <col min="15839" max="15840" width="3.33203125" style="1" customWidth="1"/>
    <col min="15841" max="15841" width="1.1640625" style="1" customWidth="1"/>
    <col min="15842" max="15843" width="1.75" style="1" customWidth="1"/>
    <col min="15844" max="15844" width="32.6640625" style="1" customWidth="1"/>
    <col min="15845" max="15848" width="15.33203125" style="1" customWidth="1"/>
    <col min="15849" max="15850" width="8.6640625" style="1" customWidth="1"/>
    <col min="15851" max="15852" width="3.33203125" style="1" customWidth="1"/>
    <col min="15853" max="15853" width="1.1640625" style="1" customWidth="1"/>
    <col min="15854" max="15855" width="1.75" style="1" customWidth="1"/>
    <col min="15856" max="15856" width="32.6640625" style="1" customWidth="1"/>
    <col min="15857" max="15857" width="15.9140625" style="1" customWidth="1"/>
    <col min="15858" max="15859" width="16.1640625" style="1" customWidth="1"/>
    <col min="15860" max="15860" width="8.25" style="1" customWidth="1"/>
    <col min="15861" max="15861" width="8.6640625" style="1" customWidth="1"/>
    <col min="15862" max="15863" width="3.33203125" style="1" customWidth="1"/>
    <col min="15864" max="15864" width="1.1640625" style="1" customWidth="1"/>
    <col min="15865" max="15866" width="1.75" style="1" customWidth="1"/>
    <col min="15867" max="15867" width="32.6640625" style="1" customWidth="1"/>
    <col min="15868" max="15868" width="15.9140625" style="1" customWidth="1"/>
    <col min="15869" max="15870" width="16.1640625" style="1" customWidth="1"/>
    <col min="15871" max="15871" width="8.6640625" style="1" customWidth="1"/>
    <col min="15872" max="15873" width="3.33203125" style="1" customWidth="1"/>
    <col min="15874" max="15874" width="1.1640625" style="1" customWidth="1"/>
    <col min="15875" max="15876" width="1.75" style="1" customWidth="1"/>
    <col min="15877" max="15877" width="32.6640625" style="1" customWidth="1"/>
    <col min="15878" max="15878" width="15.9140625" style="1" customWidth="1"/>
    <col min="15879" max="15880" width="16.1640625" style="1" customWidth="1"/>
    <col min="15881" max="16094" width="8.6640625" style="1" customWidth="1"/>
    <col min="16095" max="16096" width="3.33203125" style="1" customWidth="1"/>
    <col min="16097" max="16097" width="1.1640625" style="1" customWidth="1"/>
    <col min="16098" max="16099" width="1.75" style="1" customWidth="1"/>
    <col min="16100" max="16100" width="32.6640625" style="1" customWidth="1"/>
    <col min="16101" max="16104" width="15.33203125" style="1" customWidth="1"/>
    <col min="16105" max="16106" width="8.6640625" style="1" customWidth="1"/>
    <col min="16107" max="16108" width="3.33203125" style="1" customWidth="1"/>
    <col min="16109" max="16109" width="1.1640625" style="1" customWidth="1"/>
    <col min="16110" max="16111" width="1.75" style="1" customWidth="1"/>
    <col min="16112" max="16112" width="32.6640625" style="1" customWidth="1"/>
    <col min="16113" max="16113" width="15.9140625" style="1" customWidth="1"/>
    <col min="16114" max="16115" width="16.1640625" style="1" customWidth="1"/>
    <col min="16116" max="16116" width="8.25" style="1" customWidth="1"/>
    <col min="16117" max="16117" width="8.6640625" style="1" customWidth="1"/>
    <col min="16118" max="16119" width="3.33203125" style="1" customWidth="1"/>
    <col min="16120" max="16120" width="1.1640625" style="1" customWidth="1"/>
    <col min="16121" max="16122" width="1.75" style="1" customWidth="1"/>
    <col min="16123" max="16123" width="32.6640625" style="1" customWidth="1"/>
    <col min="16124" max="16124" width="15.9140625" style="1" customWidth="1"/>
    <col min="16125" max="16126" width="16.1640625" style="1" customWidth="1"/>
    <col min="16127" max="16127" width="8.6640625" style="1" customWidth="1"/>
    <col min="16128" max="16129" width="3.33203125" style="1" customWidth="1"/>
    <col min="16130" max="16130" width="1.1640625" style="1" customWidth="1"/>
    <col min="16131" max="16132" width="1.75" style="1" customWidth="1"/>
    <col min="16133" max="16133" width="32.6640625" style="1" customWidth="1"/>
    <col min="16134" max="16134" width="15.9140625" style="1" customWidth="1"/>
    <col min="16135" max="16136" width="16.1640625" style="1" customWidth="1"/>
    <col min="16137" max="16384" width="8.6640625" style="1" customWidth="1"/>
  </cols>
  <sheetData>
    <row r="1" spans="1:12" ht="17.25">
      <c r="A1" s="2"/>
      <c r="B1" s="15" t="s">
        <v>92</v>
      </c>
      <c r="C1" s="15"/>
      <c r="D1" s="15"/>
      <c r="E1" s="15"/>
      <c r="F1" s="15"/>
      <c r="G1" s="69"/>
      <c r="H1" s="69"/>
      <c r="I1" s="69"/>
      <c r="J1" s="69"/>
      <c r="K1" s="86"/>
      <c r="L1" s="103"/>
    </row>
    <row r="2" spans="1:12" ht="1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87" t="s">
        <v>91</v>
      </c>
    </row>
    <row r="3" spans="1:12" ht="10" customHeight="1">
      <c r="A3" s="4" t="s">
        <v>90</v>
      </c>
      <c r="B3" s="16"/>
      <c r="C3" s="16"/>
      <c r="D3" s="16"/>
      <c r="E3" s="16"/>
      <c r="F3" s="60"/>
      <c r="G3" s="70" t="s">
        <v>89</v>
      </c>
      <c r="H3" s="81" t="s">
        <v>88</v>
      </c>
      <c r="I3" s="81" t="s">
        <v>87</v>
      </c>
      <c r="J3" s="81" t="s">
        <v>86</v>
      </c>
      <c r="K3" s="81" t="s">
        <v>93</v>
      </c>
    </row>
    <row r="4" spans="1:12" ht="10" customHeight="1">
      <c r="A4" s="5" t="s">
        <v>85</v>
      </c>
      <c r="B4" s="17" t="s">
        <v>53</v>
      </c>
      <c r="C4" s="31"/>
      <c r="D4" s="44" t="s">
        <v>84</v>
      </c>
      <c r="E4" s="52"/>
      <c r="F4" s="52"/>
      <c r="G4" s="71">
        <f>SUM(G5:G6)</f>
        <v>0</v>
      </c>
      <c r="H4" s="71">
        <f>SUM(H5:H6)</f>
        <v>0</v>
      </c>
      <c r="I4" s="71">
        <f>SUM(I5:I6)</f>
        <v>0</v>
      </c>
      <c r="J4" s="71">
        <f>SUM(J5:J6)</f>
        <v>0</v>
      </c>
      <c r="K4" s="88">
        <f>SUM(K5:K6)</f>
        <v>0</v>
      </c>
    </row>
    <row r="5" spans="1:12" ht="10" customHeight="1">
      <c r="A5" s="6"/>
      <c r="B5" s="18"/>
      <c r="C5" s="32"/>
      <c r="D5" s="45"/>
      <c r="E5" s="45" t="s">
        <v>83</v>
      </c>
      <c r="F5" s="45"/>
      <c r="G5" s="72"/>
      <c r="H5" s="72"/>
      <c r="I5" s="72"/>
      <c r="J5" s="72"/>
      <c r="K5" s="89"/>
    </row>
    <row r="6" spans="1:12" ht="10" customHeight="1">
      <c r="A6" s="6"/>
      <c r="B6" s="18"/>
      <c r="C6" s="32"/>
      <c r="D6" s="45"/>
      <c r="E6" s="45" t="s">
        <v>81</v>
      </c>
      <c r="F6" s="45"/>
      <c r="G6" s="72">
        <f>SUM(G7:G8)</f>
        <v>0</v>
      </c>
      <c r="H6" s="72">
        <f>SUM(H7:H8)</f>
        <v>0</v>
      </c>
      <c r="I6" s="72">
        <f>SUM(I7:I8)</f>
        <v>0</v>
      </c>
      <c r="J6" s="72">
        <f>SUM(J7:J8)</f>
        <v>0</v>
      </c>
      <c r="K6" s="89">
        <f>SUM(K7:K8)</f>
        <v>0</v>
      </c>
    </row>
    <row r="7" spans="1:12" ht="10" customHeight="1">
      <c r="A7" s="6"/>
      <c r="B7" s="18"/>
      <c r="C7" s="32"/>
      <c r="D7" s="46"/>
      <c r="E7" s="45"/>
      <c r="F7" s="45" t="s">
        <v>82</v>
      </c>
      <c r="G7" s="72"/>
      <c r="H7" s="72"/>
      <c r="I7" s="82"/>
      <c r="J7" s="82"/>
      <c r="K7" s="89"/>
    </row>
    <row r="8" spans="1:12" ht="10" customHeight="1">
      <c r="A8" s="6"/>
      <c r="B8" s="18"/>
      <c r="C8" s="32"/>
      <c r="D8" s="45"/>
      <c r="E8" s="45"/>
      <c r="F8" s="45" t="s">
        <v>81</v>
      </c>
      <c r="G8" s="72"/>
      <c r="H8" s="72"/>
      <c r="I8" s="72"/>
      <c r="J8" s="72"/>
      <c r="K8" s="90"/>
    </row>
    <row r="9" spans="1:12" ht="10" customHeight="1">
      <c r="A9" s="6"/>
      <c r="B9" s="18"/>
      <c r="C9" s="32"/>
      <c r="D9" s="46" t="s">
        <v>80</v>
      </c>
      <c r="E9" s="45"/>
      <c r="F9" s="45"/>
      <c r="G9" s="73"/>
      <c r="H9" s="73"/>
      <c r="I9" s="83"/>
      <c r="J9" s="83"/>
      <c r="K9" s="91"/>
    </row>
    <row r="10" spans="1:12" ht="10" customHeight="1">
      <c r="A10" s="6"/>
      <c r="B10" s="18"/>
      <c r="C10" s="32"/>
      <c r="D10" s="46" t="s">
        <v>79</v>
      </c>
      <c r="E10" s="45"/>
      <c r="F10" s="45"/>
      <c r="G10" s="73"/>
      <c r="H10" s="73"/>
      <c r="I10" s="83"/>
      <c r="J10" s="83"/>
      <c r="K10" s="92"/>
    </row>
    <row r="11" spans="1:12" ht="10" customHeight="1">
      <c r="A11" s="6"/>
      <c r="B11" s="18"/>
      <c r="C11" s="32"/>
      <c r="D11" s="46" t="s">
        <v>7</v>
      </c>
      <c r="E11" s="45"/>
      <c r="F11" s="45"/>
      <c r="G11" s="73">
        <f>SUM(G12:G14)</f>
        <v>0</v>
      </c>
      <c r="H11" s="73">
        <f>SUM(H12:H14)</f>
        <v>0</v>
      </c>
      <c r="I11" s="73">
        <f>SUM(I12:I14)</f>
        <v>0</v>
      </c>
      <c r="J11" s="73">
        <f>SUM(J12:J14)</f>
        <v>0</v>
      </c>
      <c r="K11" s="92">
        <f>SUM(K12:K14)</f>
        <v>0</v>
      </c>
    </row>
    <row r="12" spans="1:12" ht="10" customHeight="1">
      <c r="A12" s="6"/>
      <c r="B12" s="18"/>
      <c r="C12" s="32"/>
      <c r="D12" s="46"/>
      <c r="E12" s="45" t="s">
        <v>78</v>
      </c>
      <c r="F12" s="45"/>
      <c r="G12" s="72"/>
      <c r="H12" s="72"/>
      <c r="I12" s="82"/>
      <c r="J12" s="82"/>
      <c r="K12" s="90"/>
    </row>
    <row r="13" spans="1:12" ht="10" customHeight="1">
      <c r="A13" s="6"/>
      <c r="B13" s="18"/>
      <c r="C13" s="32"/>
      <c r="D13" s="45"/>
      <c r="E13" s="45" t="s">
        <v>77</v>
      </c>
      <c r="F13" s="45"/>
      <c r="G13" s="72"/>
      <c r="H13" s="72"/>
      <c r="I13" s="72"/>
      <c r="J13" s="72"/>
      <c r="K13" s="89"/>
    </row>
    <row r="14" spans="1:12" ht="10" customHeight="1">
      <c r="A14" s="6"/>
      <c r="B14" s="18"/>
      <c r="C14" s="32"/>
      <c r="D14" s="45"/>
      <c r="E14" s="45" t="s">
        <v>76</v>
      </c>
      <c r="F14" s="45"/>
      <c r="G14" s="72"/>
      <c r="H14" s="72"/>
      <c r="I14" s="82"/>
      <c r="J14" s="82"/>
      <c r="K14" s="90"/>
    </row>
    <row r="15" spans="1:12" ht="10" customHeight="1">
      <c r="A15" s="6"/>
      <c r="B15" s="19"/>
      <c r="C15" s="33" t="s">
        <v>75</v>
      </c>
      <c r="D15" s="33"/>
      <c r="E15" s="53"/>
      <c r="F15" s="53"/>
      <c r="G15" s="74">
        <f>SUM(G4+G9+G10+G11)</f>
        <v>0</v>
      </c>
      <c r="H15" s="74">
        <f>SUM(H4+H9+H10+H11)</f>
        <v>0</v>
      </c>
      <c r="I15" s="74">
        <f>SUM(I4+I9+I10+I11)</f>
        <v>0</v>
      </c>
      <c r="J15" s="74">
        <f>SUM(J4+J9+J10+J11)</f>
        <v>0</v>
      </c>
      <c r="K15" s="93">
        <f>SUM(K4+K9+K10+K11)</f>
        <v>0</v>
      </c>
    </row>
    <row r="16" spans="1:12" ht="10" customHeight="1">
      <c r="A16" s="6"/>
      <c r="B16" s="17" t="s">
        <v>24</v>
      </c>
      <c r="C16" s="34"/>
      <c r="D16" s="47" t="s">
        <v>74</v>
      </c>
      <c r="E16" s="54"/>
      <c r="F16" s="54"/>
      <c r="G16" s="71">
        <f>SUM(G17:G22)</f>
        <v>0</v>
      </c>
      <c r="H16" s="71">
        <f>SUM(H17:H22)</f>
        <v>0</v>
      </c>
      <c r="I16" s="71">
        <f>SUM(I17:I22)</f>
        <v>0</v>
      </c>
      <c r="J16" s="71">
        <f>SUM(J17:J22)</f>
        <v>0</v>
      </c>
      <c r="K16" s="94">
        <f>SUM(K17:K22)</f>
        <v>0</v>
      </c>
    </row>
    <row r="17" spans="1:11" ht="10" customHeight="1">
      <c r="A17" s="6"/>
      <c r="B17" s="20"/>
      <c r="C17" s="35"/>
      <c r="D17" s="45"/>
      <c r="E17" s="45" t="s">
        <v>73</v>
      </c>
      <c r="F17" s="45"/>
      <c r="G17" s="72"/>
      <c r="H17" s="72"/>
      <c r="I17" s="82"/>
      <c r="J17" s="82"/>
      <c r="K17" s="89"/>
    </row>
    <row r="18" spans="1:11" ht="10" customHeight="1">
      <c r="A18" s="6"/>
      <c r="B18" s="20"/>
      <c r="C18" s="35"/>
      <c r="D18" s="45"/>
      <c r="E18" s="45" t="s">
        <v>21</v>
      </c>
      <c r="F18" s="45"/>
      <c r="G18" s="72"/>
      <c r="H18" s="72"/>
      <c r="I18" s="82"/>
      <c r="J18" s="82"/>
      <c r="K18" s="89"/>
    </row>
    <row r="19" spans="1:11" ht="10" customHeight="1">
      <c r="A19" s="6"/>
      <c r="B19" s="20"/>
      <c r="C19" s="35"/>
      <c r="D19" s="45"/>
      <c r="E19" s="45" t="s">
        <v>72</v>
      </c>
      <c r="F19" s="45"/>
      <c r="G19" s="72"/>
      <c r="H19" s="72"/>
      <c r="I19" s="82"/>
      <c r="J19" s="82"/>
      <c r="K19" s="89"/>
    </row>
    <row r="20" spans="1:11" ht="10" customHeight="1">
      <c r="A20" s="6"/>
      <c r="B20" s="20"/>
      <c r="C20" s="35"/>
      <c r="D20" s="45"/>
      <c r="E20" s="45" t="s">
        <v>71</v>
      </c>
      <c r="F20" s="45"/>
      <c r="G20" s="72"/>
      <c r="H20" s="72"/>
      <c r="I20" s="82"/>
      <c r="J20" s="82"/>
      <c r="K20" s="89"/>
    </row>
    <row r="21" spans="1:11" ht="10" customHeight="1">
      <c r="A21" s="6"/>
      <c r="B21" s="20"/>
      <c r="C21" s="35"/>
      <c r="D21" s="45"/>
      <c r="E21" s="45" t="s">
        <v>70</v>
      </c>
      <c r="F21" s="45"/>
      <c r="G21" s="72"/>
      <c r="H21" s="72"/>
      <c r="I21" s="82"/>
      <c r="J21" s="82"/>
      <c r="K21" s="89"/>
    </row>
    <row r="22" spans="1:11" ht="10" customHeight="1">
      <c r="A22" s="6"/>
      <c r="B22" s="20"/>
      <c r="C22" s="35"/>
      <c r="D22" s="45"/>
      <c r="E22" s="45" t="s">
        <v>41</v>
      </c>
      <c r="F22" s="45"/>
      <c r="G22" s="72"/>
      <c r="H22" s="72"/>
      <c r="I22" s="82"/>
      <c r="J22" s="82"/>
      <c r="K22" s="89"/>
    </row>
    <row r="23" spans="1:11" ht="10" customHeight="1">
      <c r="A23" s="6"/>
      <c r="B23" s="20"/>
      <c r="C23" s="35"/>
      <c r="D23" s="46" t="s">
        <v>69</v>
      </c>
      <c r="E23" s="45"/>
      <c r="F23" s="45"/>
      <c r="G23" s="73">
        <f>SUM(G24:G31)</f>
        <v>0</v>
      </c>
      <c r="H23" s="73">
        <f>SUM(H24:H31)</f>
        <v>0</v>
      </c>
      <c r="I23" s="73">
        <f>SUM(I24:I31)</f>
        <v>0</v>
      </c>
      <c r="J23" s="73">
        <f>SUM(J24:J31)</f>
        <v>0</v>
      </c>
      <c r="K23" s="92">
        <f>SUM(K24:K31)</f>
        <v>0</v>
      </c>
    </row>
    <row r="24" spans="1:11" ht="10" customHeight="1">
      <c r="A24" s="6"/>
      <c r="B24" s="20"/>
      <c r="C24" s="35"/>
      <c r="D24" s="45"/>
      <c r="E24" s="45" t="s">
        <v>68</v>
      </c>
      <c r="F24" s="45"/>
      <c r="G24" s="72"/>
      <c r="H24" s="72"/>
      <c r="I24" s="82"/>
      <c r="J24" s="82"/>
      <c r="K24" s="89"/>
    </row>
    <row r="25" spans="1:11" ht="10" customHeight="1">
      <c r="A25" s="6"/>
      <c r="B25" s="20"/>
      <c r="C25" s="35"/>
      <c r="D25" s="45"/>
      <c r="E25" s="45" t="s">
        <v>67</v>
      </c>
      <c r="F25" s="45"/>
      <c r="G25" s="72"/>
      <c r="H25" s="72"/>
      <c r="I25" s="82"/>
      <c r="J25" s="82"/>
      <c r="K25" s="89"/>
    </row>
    <row r="26" spans="1:11" ht="10" customHeight="1">
      <c r="A26" s="6"/>
      <c r="B26" s="20"/>
      <c r="C26" s="35"/>
      <c r="D26" s="45"/>
      <c r="E26" s="45" t="s">
        <v>23</v>
      </c>
      <c r="F26" s="45"/>
      <c r="G26" s="72"/>
      <c r="H26" s="72"/>
      <c r="I26" s="82"/>
      <c r="J26" s="82"/>
      <c r="K26" s="89"/>
    </row>
    <row r="27" spans="1:11" ht="10" customHeight="1">
      <c r="A27" s="6"/>
      <c r="B27" s="20"/>
      <c r="C27" s="35"/>
      <c r="D27" s="45"/>
      <c r="E27" s="45" t="s">
        <v>29</v>
      </c>
      <c r="F27" s="45"/>
      <c r="G27" s="72"/>
      <c r="H27" s="72"/>
      <c r="I27" s="82"/>
      <c r="J27" s="82"/>
      <c r="K27" s="89"/>
    </row>
    <row r="28" spans="1:11" ht="10" customHeight="1">
      <c r="A28" s="6"/>
      <c r="B28" s="20"/>
      <c r="C28" s="35"/>
      <c r="D28" s="45"/>
      <c r="E28" s="45" t="s">
        <v>66</v>
      </c>
      <c r="F28" s="45"/>
      <c r="G28" s="72"/>
      <c r="H28" s="72"/>
      <c r="I28" s="82"/>
      <c r="J28" s="82"/>
      <c r="K28" s="89"/>
    </row>
    <row r="29" spans="1:11" ht="10" customHeight="1">
      <c r="A29" s="6"/>
      <c r="B29" s="20"/>
      <c r="C29" s="35"/>
      <c r="D29" s="45"/>
      <c r="E29" s="45" t="s">
        <v>20</v>
      </c>
      <c r="F29" s="45"/>
      <c r="G29" s="72"/>
      <c r="H29" s="72"/>
      <c r="I29" s="82"/>
      <c r="J29" s="82"/>
      <c r="K29" s="89"/>
    </row>
    <row r="30" spans="1:11" ht="10" customHeight="1">
      <c r="A30" s="6"/>
      <c r="B30" s="20"/>
      <c r="C30" s="35"/>
      <c r="D30" s="45"/>
      <c r="E30" s="45" t="s">
        <v>39</v>
      </c>
      <c r="F30" s="45"/>
      <c r="G30" s="72"/>
      <c r="H30" s="72"/>
      <c r="I30" s="82"/>
      <c r="J30" s="82"/>
      <c r="K30" s="89"/>
    </row>
    <row r="31" spans="1:11" ht="10" customHeight="1">
      <c r="A31" s="6"/>
      <c r="B31" s="20"/>
      <c r="C31" s="35"/>
      <c r="D31" s="45"/>
      <c r="E31" s="45" t="s">
        <v>58</v>
      </c>
      <c r="F31" s="45"/>
      <c r="G31" s="72"/>
      <c r="H31" s="72"/>
      <c r="I31" s="82"/>
      <c r="J31" s="82"/>
      <c r="K31" s="89"/>
    </row>
    <row r="32" spans="1:11" ht="10" customHeight="1">
      <c r="A32" s="6"/>
      <c r="B32" s="20"/>
      <c r="C32" s="35"/>
      <c r="D32" s="46" t="s">
        <v>65</v>
      </c>
      <c r="E32" s="45"/>
      <c r="F32" s="45"/>
      <c r="G32" s="73">
        <f>SUM(G33:G50)</f>
        <v>0</v>
      </c>
      <c r="H32" s="73">
        <f>SUM(H33:H50)</f>
        <v>0</v>
      </c>
      <c r="I32" s="73">
        <f>SUM(I33:I50)</f>
        <v>0</v>
      </c>
      <c r="J32" s="73">
        <f>SUM(J33:J50)</f>
        <v>0</v>
      </c>
      <c r="K32" s="91">
        <f>SUM(K33:K50)</f>
        <v>0</v>
      </c>
    </row>
    <row r="33" spans="1:11" ht="10" customHeight="1">
      <c r="A33" s="6"/>
      <c r="B33" s="20"/>
      <c r="C33" s="35"/>
      <c r="D33" s="45"/>
      <c r="E33" s="45" t="s">
        <v>37</v>
      </c>
      <c r="F33" s="45"/>
      <c r="G33" s="72"/>
      <c r="H33" s="72"/>
      <c r="I33" s="82"/>
      <c r="J33" s="82"/>
      <c r="K33" s="89"/>
    </row>
    <row r="34" spans="1:11" ht="10" customHeight="1">
      <c r="A34" s="6"/>
      <c r="B34" s="20"/>
      <c r="C34" s="35"/>
      <c r="D34" s="45"/>
      <c r="E34" s="45" t="s">
        <v>43</v>
      </c>
      <c r="F34" s="45"/>
      <c r="G34" s="72"/>
      <c r="H34" s="72"/>
      <c r="I34" s="82"/>
      <c r="J34" s="82"/>
      <c r="K34" s="89"/>
    </row>
    <row r="35" spans="1:11" ht="10" customHeight="1">
      <c r="A35" s="6"/>
      <c r="B35" s="20"/>
      <c r="C35" s="35"/>
      <c r="D35" s="45"/>
      <c r="E35" s="45" t="s">
        <v>64</v>
      </c>
      <c r="F35" s="45"/>
      <c r="G35" s="72"/>
      <c r="H35" s="72"/>
      <c r="I35" s="82"/>
      <c r="J35" s="82"/>
      <c r="K35" s="89"/>
    </row>
    <row r="36" spans="1:11" ht="10" customHeight="1">
      <c r="A36" s="6"/>
      <c r="B36" s="20"/>
      <c r="C36" s="35"/>
      <c r="D36" s="45"/>
      <c r="E36" s="45" t="s">
        <v>63</v>
      </c>
      <c r="F36" s="45"/>
      <c r="G36" s="72"/>
      <c r="H36" s="72"/>
      <c r="I36" s="82"/>
      <c r="J36" s="82"/>
      <c r="K36" s="89"/>
    </row>
    <row r="37" spans="1:11" ht="10" customHeight="1">
      <c r="A37" s="6"/>
      <c r="B37" s="20"/>
      <c r="C37" s="35"/>
      <c r="D37" s="45"/>
      <c r="E37" s="45" t="s">
        <v>62</v>
      </c>
      <c r="F37" s="45"/>
      <c r="G37" s="72"/>
      <c r="H37" s="72"/>
      <c r="I37" s="82"/>
      <c r="J37" s="82"/>
      <c r="K37" s="89"/>
    </row>
    <row r="38" spans="1:11" ht="10" customHeight="1">
      <c r="A38" s="6"/>
      <c r="B38" s="20"/>
      <c r="C38" s="35"/>
      <c r="D38" s="45"/>
      <c r="E38" s="45" t="s">
        <v>61</v>
      </c>
      <c r="F38" s="45"/>
      <c r="G38" s="72"/>
      <c r="H38" s="72"/>
      <c r="I38" s="82"/>
      <c r="J38" s="82"/>
      <c r="K38" s="89"/>
    </row>
    <row r="39" spans="1:11" ht="10" customHeight="1">
      <c r="A39" s="6"/>
      <c r="B39" s="20"/>
      <c r="C39" s="35"/>
      <c r="D39" s="45"/>
      <c r="E39" s="45" t="s">
        <v>26</v>
      </c>
      <c r="F39" s="45"/>
      <c r="G39" s="72"/>
      <c r="H39" s="72"/>
      <c r="I39" s="82"/>
      <c r="J39" s="82"/>
      <c r="K39" s="89"/>
    </row>
    <row r="40" spans="1:11" ht="10" customHeight="1">
      <c r="A40" s="6"/>
      <c r="B40" s="20"/>
      <c r="C40" s="35"/>
      <c r="D40" s="45"/>
      <c r="E40" s="45" t="s">
        <v>56</v>
      </c>
      <c r="F40" s="45"/>
      <c r="G40" s="72"/>
      <c r="H40" s="72"/>
      <c r="I40" s="82"/>
      <c r="J40" s="82"/>
      <c r="K40" s="89"/>
    </row>
    <row r="41" spans="1:11" ht="10" customHeight="1">
      <c r="A41" s="6"/>
      <c r="B41" s="20"/>
      <c r="C41" s="35"/>
      <c r="D41" s="45"/>
      <c r="E41" s="45" t="s">
        <v>45</v>
      </c>
      <c r="F41" s="45"/>
      <c r="G41" s="72"/>
      <c r="H41" s="72"/>
      <c r="I41" s="82"/>
      <c r="J41" s="82"/>
      <c r="K41" s="89"/>
    </row>
    <row r="42" spans="1:11" ht="10" customHeight="1">
      <c r="A42" s="6"/>
      <c r="B42" s="20"/>
      <c r="C42" s="35"/>
      <c r="D42" s="45"/>
      <c r="E42" s="45" t="s">
        <v>47</v>
      </c>
      <c r="F42" s="45"/>
      <c r="G42" s="72"/>
      <c r="H42" s="72"/>
      <c r="I42" s="82"/>
      <c r="J42" s="82"/>
      <c r="K42" s="89"/>
    </row>
    <row r="43" spans="1:11" ht="10" customHeight="1">
      <c r="A43" s="6"/>
      <c r="B43" s="20"/>
      <c r="C43" s="35"/>
      <c r="D43" s="45"/>
      <c r="E43" s="45" t="s">
        <v>0</v>
      </c>
      <c r="F43" s="45"/>
      <c r="G43" s="72"/>
      <c r="H43" s="72"/>
      <c r="I43" s="82"/>
      <c r="J43" s="82"/>
      <c r="K43" s="89"/>
    </row>
    <row r="44" spans="1:11" ht="10" customHeight="1">
      <c r="A44" s="6"/>
      <c r="B44" s="20"/>
      <c r="C44" s="35"/>
      <c r="D44" s="45"/>
      <c r="E44" s="45" t="s">
        <v>60</v>
      </c>
      <c r="F44" s="45"/>
      <c r="G44" s="72"/>
      <c r="H44" s="72"/>
      <c r="I44" s="82"/>
      <c r="J44" s="82"/>
      <c r="K44" s="89"/>
    </row>
    <row r="45" spans="1:11" ht="10" customHeight="1">
      <c r="A45" s="6"/>
      <c r="B45" s="20"/>
      <c r="C45" s="35"/>
      <c r="D45" s="45"/>
      <c r="E45" s="45" t="s">
        <v>20</v>
      </c>
      <c r="F45" s="45"/>
      <c r="G45" s="72"/>
      <c r="H45" s="72"/>
      <c r="I45" s="82"/>
      <c r="J45" s="82"/>
      <c r="K45" s="89"/>
    </row>
    <row r="46" spans="1:11" ht="10" customHeight="1">
      <c r="A46" s="6"/>
      <c r="B46" s="20"/>
      <c r="C46" s="35"/>
      <c r="D46" s="45"/>
      <c r="E46" s="45" t="s">
        <v>39</v>
      </c>
      <c r="F46" s="45"/>
      <c r="G46" s="72"/>
      <c r="H46" s="72"/>
      <c r="I46" s="82"/>
      <c r="J46" s="82"/>
      <c r="K46" s="89"/>
    </row>
    <row r="47" spans="1:11" ht="10" customHeight="1">
      <c r="A47" s="6"/>
      <c r="B47" s="20"/>
      <c r="C47" s="35"/>
      <c r="D47" s="45"/>
      <c r="E47" s="45" t="s">
        <v>33</v>
      </c>
      <c r="F47" s="45"/>
      <c r="G47" s="72"/>
      <c r="H47" s="72"/>
      <c r="I47" s="82"/>
      <c r="J47" s="82"/>
      <c r="K47" s="89"/>
    </row>
    <row r="48" spans="1:11" ht="10" customHeight="1">
      <c r="A48" s="6"/>
      <c r="B48" s="20"/>
      <c r="C48" s="35"/>
      <c r="D48" s="45"/>
      <c r="E48" s="45" t="s">
        <v>59</v>
      </c>
      <c r="F48" s="61"/>
      <c r="G48" s="72"/>
      <c r="H48" s="72"/>
      <c r="I48" s="82"/>
      <c r="J48" s="82"/>
      <c r="K48" s="89"/>
    </row>
    <row r="49" spans="1:11" ht="10" customHeight="1">
      <c r="A49" s="6"/>
      <c r="B49" s="20"/>
      <c r="C49" s="35"/>
      <c r="D49" s="47"/>
      <c r="E49" s="45" t="s">
        <v>16</v>
      </c>
      <c r="F49" s="54"/>
      <c r="G49" s="72"/>
      <c r="H49" s="72"/>
      <c r="I49" s="82"/>
      <c r="J49" s="82"/>
      <c r="K49" s="89"/>
    </row>
    <row r="50" spans="1:11" ht="10" customHeight="1">
      <c r="A50" s="6"/>
      <c r="B50" s="20"/>
      <c r="C50" s="35"/>
      <c r="D50" s="45"/>
      <c r="E50" s="45" t="s">
        <v>58</v>
      </c>
      <c r="F50" s="45"/>
      <c r="G50" s="72"/>
      <c r="H50" s="72"/>
      <c r="I50" s="82"/>
      <c r="J50" s="82"/>
      <c r="K50" s="89"/>
    </row>
    <row r="51" spans="1:11" ht="10" customHeight="1">
      <c r="A51" s="6"/>
      <c r="B51" s="20"/>
      <c r="C51" s="36"/>
      <c r="D51" s="48" t="s">
        <v>57</v>
      </c>
      <c r="E51" s="55"/>
      <c r="F51" s="55"/>
      <c r="G51" s="75"/>
      <c r="H51" s="75"/>
      <c r="I51" s="84"/>
      <c r="J51" s="84"/>
      <c r="K51" s="95"/>
    </row>
    <row r="52" spans="1:11" ht="10" customHeight="1">
      <c r="A52" s="6"/>
      <c r="B52" s="21"/>
      <c r="C52" s="37" t="s">
        <v>31</v>
      </c>
      <c r="D52" s="43"/>
      <c r="E52" s="43"/>
      <c r="F52" s="43"/>
      <c r="G52" s="74">
        <f>SUM(G16+G23+G32+G51)</f>
        <v>0</v>
      </c>
      <c r="H52" s="74">
        <f>SUM(H16+H23+H32+H51)</f>
        <v>0</v>
      </c>
      <c r="I52" s="74">
        <f>SUM(I16+I23+I32+I51)</f>
        <v>0</v>
      </c>
      <c r="J52" s="74">
        <f>SUM(J16+J23+J32+J51)</f>
        <v>0</v>
      </c>
      <c r="K52" s="93">
        <f>SUM(K16+K23+K32+K51)</f>
        <v>0</v>
      </c>
    </row>
    <row r="53" spans="1:11" ht="10" customHeight="1">
      <c r="A53" s="7"/>
      <c r="B53" s="22" t="s">
        <v>55</v>
      </c>
      <c r="C53" s="38"/>
      <c r="D53" s="38"/>
      <c r="E53" s="38"/>
      <c r="F53" s="62"/>
      <c r="G53" s="74">
        <f>G15-G52</f>
        <v>0</v>
      </c>
      <c r="H53" s="74">
        <f>H15-H52</f>
        <v>0</v>
      </c>
      <c r="I53" s="74">
        <f>I15-I52</f>
        <v>0</v>
      </c>
      <c r="J53" s="74">
        <f>J15-J52</f>
        <v>0</v>
      </c>
      <c r="K53" s="93">
        <f>K15-K52</f>
        <v>0</v>
      </c>
    </row>
    <row r="54" spans="1:11" ht="10" customHeight="1">
      <c r="A54" s="5" t="s">
        <v>54</v>
      </c>
      <c r="B54" s="23" t="s">
        <v>53</v>
      </c>
      <c r="C54" s="39"/>
      <c r="D54" s="49" t="s">
        <v>52</v>
      </c>
      <c r="E54" s="56"/>
      <c r="F54" s="63"/>
      <c r="G54" s="71">
        <f>SUM(G55:G56)</f>
        <v>0</v>
      </c>
      <c r="H54" s="71">
        <f>SUM(H55:H56)</f>
        <v>0</v>
      </c>
      <c r="I54" s="71">
        <f>SUM(I55:I56)</f>
        <v>0</v>
      </c>
      <c r="J54" s="71">
        <f>SUM(J55:J56)</f>
        <v>0</v>
      </c>
      <c r="K54" s="96">
        <f>SUM(K55:K56)</f>
        <v>0</v>
      </c>
    </row>
    <row r="55" spans="1:11" ht="10" customHeight="1">
      <c r="A55" s="8"/>
      <c r="B55" s="24"/>
      <c r="C55" s="35"/>
      <c r="D55" s="45"/>
      <c r="E55" s="45" t="s">
        <v>52</v>
      </c>
      <c r="F55" s="61"/>
      <c r="G55" s="72"/>
      <c r="H55" s="72"/>
      <c r="I55" s="82"/>
      <c r="J55" s="82"/>
      <c r="K55" s="90"/>
    </row>
    <row r="56" spans="1:11" ht="10" customHeight="1">
      <c r="A56" s="8"/>
      <c r="B56" s="24"/>
      <c r="C56" s="36"/>
      <c r="D56" s="45"/>
      <c r="E56" s="57" t="s">
        <v>51</v>
      </c>
      <c r="F56" s="64"/>
      <c r="G56" s="72"/>
      <c r="H56" s="72"/>
      <c r="I56" s="82"/>
      <c r="J56" s="82"/>
      <c r="K56" s="90"/>
    </row>
    <row r="57" spans="1:11" ht="10" customHeight="1">
      <c r="A57" s="8"/>
      <c r="B57" s="25"/>
      <c r="C57" s="40"/>
      <c r="D57" s="43" t="s">
        <v>50</v>
      </c>
      <c r="E57" s="43"/>
      <c r="F57" s="43"/>
      <c r="G57" s="74">
        <f>SUM(G54)</f>
        <v>0</v>
      </c>
      <c r="H57" s="74">
        <f>SUM(H54)</f>
        <v>0</v>
      </c>
      <c r="I57" s="74">
        <f>SUM(I54)</f>
        <v>0</v>
      </c>
      <c r="J57" s="74">
        <f>SUM(J54)</f>
        <v>0</v>
      </c>
      <c r="K57" s="93">
        <f>SUM(K54)</f>
        <v>0</v>
      </c>
    </row>
    <row r="58" spans="1:11" ht="10" customHeight="1">
      <c r="A58" s="8"/>
      <c r="B58" s="17" t="s">
        <v>49</v>
      </c>
      <c r="C58" s="34"/>
      <c r="D58" s="50" t="s">
        <v>48</v>
      </c>
      <c r="E58" s="58"/>
      <c r="F58" s="65"/>
      <c r="G58" s="71"/>
      <c r="H58" s="71"/>
      <c r="I58" s="85"/>
      <c r="J58" s="85"/>
      <c r="K58" s="96"/>
    </row>
    <row r="59" spans="1:11" ht="10" customHeight="1">
      <c r="A59" s="8"/>
      <c r="B59" s="18"/>
      <c r="C59" s="35"/>
      <c r="D59" s="46" t="s">
        <v>46</v>
      </c>
      <c r="E59" s="59"/>
      <c r="F59" s="45"/>
      <c r="G59" s="73">
        <f>SUM(G60:G63)</f>
        <v>0</v>
      </c>
      <c r="H59" s="73">
        <f>SUM(H60:H63)</f>
        <v>0</v>
      </c>
      <c r="I59" s="73">
        <f>SUM(I60:I63)</f>
        <v>0</v>
      </c>
      <c r="J59" s="73">
        <f>SUM(J60:J63)</f>
        <v>0</v>
      </c>
      <c r="K59" s="91">
        <f>SUM(K60:K63)</f>
        <v>0</v>
      </c>
    </row>
    <row r="60" spans="1:11" ht="10" customHeight="1">
      <c r="A60" s="8"/>
      <c r="B60" s="18"/>
      <c r="C60" s="35"/>
      <c r="D60" s="45"/>
      <c r="E60" s="59" t="s">
        <v>44</v>
      </c>
      <c r="F60" s="45"/>
      <c r="G60" s="72"/>
      <c r="H60" s="72"/>
      <c r="I60" s="82"/>
      <c r="J60" s="82"/>
      <c r="K60" s="90"/>
    </row>
    <row r="61" spans="1:11" ht="10" customHeight="1">
      <c r="A61" s="8"/>
      <c r="B61" s="18"/>
      <c r="C61" s="35"/>
      <c r="D61" s="45"/>
      <c r="E61" s="59" t="s">
        <v>9</v>
      </c>
      <c r="F61" s="45"/>
      <c r="G61" s="72"/>
      <c r="H61" s="72"/>
      <c r="I61" s="82"/>
      <c r="J61" s="82"/>
      <c r="K61" s="90"/>
    </row>
    <row r="62" spans="1:11" ht="10" customHeight="1">
      <c r="A62" s="8"/>
      <c r="B62" s="18"/>
      <c r="C62" s="35"/>
      <c r="D62" s="46"/>
      <c r="E62" s="59" t="s">
        <v>14</v>
      </c>
      <c r="F62" s="45"/>
      <c r="G62" s="72"/>
      <c r="H62" s="72"/>
      <c r="I62" s="82"/>
      <c r="J62" s="82"/>
      <c r="K62" s="89"/>
    </row>
    <row r="63" spans="1:11" ht="10" customHeight="1">
      <c r="A63" s="8"/>
      <c r="B63" s="18"/>
      <c r="C63" s="36"/>
      <c r="D63" s="46"/>
      <c r="E63" s="59" t="s">
        <v>42</v>
      </c>
      <c r="F63" s="45"/>
      <c r="G63" s="72"/>
      <c r="H63" s="72"/>
      <c r="I63" s="82"/>
      <c r="J63" s="82"/>
      <c r="K63" s="90"/>
    </row>
    <row r="64" spans="1:11" ht="10" customHeight="1">
      <c r="A64" s="8"/>
      <c r="B64" s="19"/>
      <c r="C64" s="41"/>
      <c r="D64" s="43" t="s">
        <v>40</v>
      </c>
      <c r="E64" s="43"/>
      <c r="F64" s="43"/>
      <c r="G64" s="74">
        <f>G58+G59</f>
        <v>0</v>
      </c>
      <c r="H64" s="74">
        <f>H58+H59</f>
        <v>0</v>
      </c>
      <c r="I64" s="74">
        <f>I58+I59</f>
        <v>0</v>
      </c>
      <c r="J64" s="74">
        <f>J58+J59</f>
        <v>0</v>
      </c>
      <c r="K64" s="93">
        <f>K58+K59</f>
        <v>0</v>
      </c>
    </row>
    <row r="65" spans="1:11" ht="10" customHeight="1">
      <c r="A65" s="9"/>
      <c r="B65" s="22" t="s">
        <v>38</v>
      </c>
      <c r="C65" s="42"/>
      <c r="D65" s="42"/>
      <c r="E65" s="42"/>
      <c r="F65" s="66"/>
      <c r="G65" s="76">
        <f>G57-G64</f>
        <v>0</v>
      </c>
      <c r="H65" s="76">
        <f>H57-H64</f>
        <v>0</v>
      </c>
      <c r="I65" s="76">
        <f>I57-I64</f>
        <v>0</v>
      </c>
      <c r="J65" s="76">
        <f>J57-J64</f>
        <v>0</v>
      </c>
      <c r="K65" s="97">
        <f>K57-K64</f>
        <v>0</v>
      </c>
    </row>
    <row r="66" spans="1:11" ht="10" customHeight="1">
      <c r="A66" s="8" t="s">
        <v>36</v>
      </c>
      <c r="B66" s="24" t="s">
        <v>35</v>
      </c>
      <c r="C66" s="35"/>
      <c r="D66" s="46" t="s">
        <v>34</v>
      </c>
      <c r="E66" s="45"/>
      <c r="F66" s="45"/>
      <c r="G66" s="72"/>
      <c r="H66" s="72"/>
      <c r="I66" s="82"/>
      <c r="J66" s="82"/>
      <c r="K66" s="90"/>
    </row>
    <row r="67" spans="1:11" ht="10" customHeight="1">
      <c r="A67" s="8"/>
      <c r="B67" s="24"/>
      <c r="C67" s="35"/>
      <c r="D67" s="46" t="s">
        <v>32</v>
      </c>
      <c r="E67" s="45"/>
      <c r="F67" s="45"/>
      <c r="G67" s="73">
        <f>SUM(G68:G71)</f>
        <v>0</v>
      </c>
      <c r="H67" s="73">
        <f>SUM(H68:H71)</f>
        <v>0</v>
      </c>
      <c r="I67" s="73">
        <f>SUM(I68:I71)</f>
        <v>0</v>
      </c>
      <c r="J67" s="73">
        <f>SUM(J68:J71)</f>
        <v>0</v>
      </c>
      <c r="K67" s="92">
        <f>SUM(K68:K71)</f>
        <v>0</v>
      </c>
    </row>
    <row r="68" spans="1:11" ht="10" customHeight="1">
      <c r="A68" s="8"/>
      <c r="B68" s="24"/>
      <c r="C68" s="35"/>
      <c r="D68" s="46"/>
      <c r="E68" s="45" t="s">
        <v>30</v>
      </c>
      <c r="F68" s="45"/>
      <c r="G68" s="72"/>
      <c r="H68" s="72"/>
      <c r="I68" s="72"/>
      <c r="J68" s="72"/>
      <c r="K68" s="90"/>
    </row>
    <row r="69" spans="1:11" ht="10" customHeight="1">
      <c r="A69" s="8"/>
      <c r="B69" s="24"/>
      <c r="C69" s="35"/>
      <c r="D69" s="45"/>
      <c r="E69" s="45" t="s">
        <v>12</v>
      </c>
      <c r="F69" s="45"/>
      <c r="G69" s="72"/>
      <c r="H69" s="72"/>
      <c r="I69" s="72"/>
      <c r="J69" s="72"/>
      <c r="K69" s="90"/>
    </row>
    <row r="70" spans="1:11" ht="10" customHeight="1">
      <c r="A70" s="8"/>
      <c r="B70" s="24"/>
      <c r="C70" s="35"/>
      <c r="D70" s="46"/>
      <c r="E70" s="57" t="s">
        <v>28</v>
      </c>
      <c r="F70" s="67"/>
      <c r="G70" s="72"/>
      <c r="H70" s="72"/>
      <c r="I70" s="72"/>
      <c r="J70" s="72"/>
      <c r="K70" s="90"/>
    </row>
    <row r="71" spans="1:11" ht="10" customHeight="1">
      <c r="A71" s="8"/>
      <c r="B71" s="24"/>
      <c r="C71" s="35"/>
      <c r="D71" s="45"/>
      <c r="E71" s="57" t="s">
        <v>25</v>
      </c>
      <c r="F71" s="67"/>
      <c r="G71" s="72"/>
      <c r="H71" s="72"/>
      <c r="I71" s="72"/>
      <c r="J71" s="72"/>
      <c r="K71" s="90"/>
    </row>
    <row r="72" spans="1:11" ht="10" customHeight="1">
      <c r="A72" s="8"/>
      <c r="B72" s="24"/>
      <c r="C72" s="35"/>
      <c r="D72" s="46" t="s">
        <v>3</v>
      </c>
      <c r="E72" s="45"/>
      <c r="F72" s="45"/>
      <c r="G72" s="73"/>
      <c r="H72" s="73"/>
      <c r="I72" s="73"/>
      <c r="J72" s="73"/>
      <c r="K72" s="91"/>
    </row>
    <row r="73" spans="1:11" ht="10" customHeight="1">
      <c r="A73" s="8"/>
      <c r="B73" s="25"/>
      <c r="C73" s="43" t="s">
        <v>27</v>
      </c>
      <c r="D73" s="43"/>
      <c r="E73" s="43"/>
      <c r="F73" s="43"/>
      <c r="G73" s="74">
        <f>G66+G67+G72</f>
        <v>0</v>
      </c>
      <c r="H73" s="74">
        <f>H66+H67+H72</f>
        <v>0</v>
      </c>
      <c r="I73" s="74">
        <f>I66+I67+I72</f>
        <v>0</v>
      </c>
      <c r="J73" s="74">
        <f>J66+J67+J72</f>
        <v>0</v>
      </c>
      <c r="K73" s="93">
        <f>K66+K67+K72</f>
        <v>0</v>
      </c>
    </row>
    <row r="74" spans="1:11" ht="10" customHeight="1">
      <c r="A74" s="8"/>
      <c r="B74" s="23" t="s">
        <v>24</v>
      </c>
      <c r="C74" s="34"/>
      <c r="D74" s="50" t="s">
        <v>22</v>
      </c>
      <c r="E74" s="58"/>
      <c r="F74" s="65"/>
      <c r="G74" s="71"/>
      <c r="H74" s="71"/>
      <c r="I74" s="71"/>
      <c r="J74" s="71"/>
      <c r="K74" s="94"/>
    </row>
    <row r="75" spans="1:11" ht="10" customHeight="1">
      <c r="A75" s="8"/>
      <c r="B75" s="24"/>
      <c r="C75" s="35"/>
      <c r="D75" s="46" t="s">
        <v>19</v>
      </c>
      <c r="E75" s="45"/>
      <c r="F75" s="45"/>
      <c r="G75" s="73">
        <f>SUM(G76:G79)</f>
        <v>0</v>
      </c>
      <c r="H75" s="73">
        <f>SUM(H76:H79)</f>
        <v>0</v>
      </c>
      <c r="I75" s="73">
        <f>SUM(I76:I79)</f>
        <v>0</v>
      </c>
      <c r="J75" s="73">
        <f>SUM(J76:J79)</f>
        <v>0</v>
      </c>
      <c r="K75" s="92">
        <f>SUM(K76:K79)</f>
        <v>0</v>
      </c>
    </row>
    <row r="76" spans="1:11" ht="10" customHeight="1">
      <c r="A76" s="8"/>
      <c r="B76" s="24"/>
      <c r="C76" s="35"/>
      <c r="D76" s="45"/>
      <c r="E76" s="45" t="s">
        <v>18</v>
      </c>
      <c r="F76" s="45"/>
      <c r="G76" s="72"/>
      <c r="H76" s="72"/>
      <c r="I76" s="72"/>
      <c r="J76" s="72"/>
      <c r="K76" s="90"/>
    </row>
    <row r="77" spans="1:11" ht="10" customHeight="1">
      <c r="A77" s="8"/>
      <c r="B77" s="24"/>
      <c r="C77" s="35"/>
      <c r="D77" s="46"/>
      <c r="E77" s="45" t="s">
        <v>17</v>
      </c>
      <c r="F77" s="45"/>
      <c r="G77" s="72"/>
      <c r="H77" s="72"/>
      <c r="I77" s="72"/>
      <c r="J77" s="72"/>
      <c r="K77" s="90"/>
    </row>
    <row r="78" spans="1:11" ht="10" customHeight="1">
      <c r="A78" s="8"/>
      <c r="B78" s="24"/>
      <c r="C78" s="35"/>
      <c r="D78" s="45"/>
      <c r="E78" s="45" t="s">
        <v>15</v>
      </c>
      <c r="F78" s="45"/>
      <c r="G78" s="72"/>
      <c r="H78" s="72"/>
      <c r="I78" s="72"/>
      <c r="J78" s="72"/>
      <c r="K78" s="90"/>
    </row>
    <row r="79" spans="1:11" ht="10" customHeight="1">
      <c r="A79" s="8"/>
      <c r="B79" s="24"/>
      <c r="C79" s="35"/>
      <c r="D79" s="45"/>
      <c r="E79" s="57" t="s">
        <v>13</v>
      </c>
      <c r="F79" s="67"/>
      <c r="G79" s="72"/>
      <c r="H79" s="72"/>
      <c r="I79" s="72"/>
      <c r="J79" s="72"/>
      <c r="K79" s="90"/>
    </row>
    <row r="80" spans="1:11" ht="10" customHeight="1">
      <c r="A80" s="8"/>
      <c r="B80" s="24"/>
      <c r="C80" s="35"/>
      <c r="D80" s="48" t="s">
        <v>4</v>
      </c>
      <c r="E80" s="45"/>
      <c r="F80" s="45"/>
      <c r="G80" s="73"/>
      <c r="H80" s="73"/>
      <c r="I80" s="73"/>
      <c r="J80" s="73"/>
      <c r="K80" s="92"/>
    </row>
    <row r="81" spans="1:11" ht="10" customHeight="1">
      <c r="A81" s="8"/>
      <c r="B81" s="24"/>
      <c r="C81" s="35"/>
      <c r="D81" s="48" t="s">
        <v>6</v>
      </c>
      <c r="E81" s="45"/>
      <c r="F81" s="45"/>
      <c r="G81" s="73"/>
      <c r="H81" s="73"/>
      <c r="I81" s="73"/>
      <c r="J81" s="73"/>
      <c r="K81" s="92"/>
    </row>
    <row r="82" spans="1:11" ht="10" customHeight="1">
      <c r="A82" s="8"/>
      <c r="B82" s="25"/>
      <c r="C82" s="43" t="s">
        <v>8</v>
      </c>
      <c r="D82" s="43"/>
      <c r="E82" s="43"/>
      <c r="F82" s="43"/>
      <c r="G82" s="74">
        <f>G74+G75+G80+G81</f>
        <v>0</v>
      </c>
      <c r="H82" s="74">
        <f>H74+H75+H80+H81</f>
        <v>0</v>
      </c>
      <c r="I82" s="74">
        <f>I74+I75+I80+I81</f>
        <v>0</v>
      </c>
      <c r="J82" s="74">
        <f>J74+J75+J80+J81</f>
        <v>0</v>
      </c>
      <c r="K82" s="93">
        <f>K74+K75+K80+K81</f>
        <v>0</v>
      </c>
    </row>
    <row r="83" spans="1:11" ht="10" customHeight="1">
      <c r="A83" s="8"/>
      <c r="B83" s="22" t="s">
        <v>11</v>
      </c>
      <c r="C83" s="42"/>
      <c r="D83" s="42"/>
      <c r="E83" s="42"/>
      <c r="F83" s="66"/>
      <c r="G83" s="74">
        <f>G73-G82</f>
        <v>0</v>
      </c>
      <c r="H83" s="74">
        <f>H73-H82</f>
        <v>0</v>
      </c>
      <c r="I83" s="74">
        <f>I73-I82</f>
        <v>0</v>
      </c>
      <c r="J83" s="74">
        <f>J73-J82</f>
        <v>0</v>
      </c>
      <c r="K83" s="98">
        <f>K73-K82</f>
        <v>0</v>
      </c>
    </row>
    <row r="84" spans="1:11" ht="10" customHeight="1">
      <c r="A84" s="10"/>
      <c r="B84" s="26" t="s">
        <v>10</v>
      </c>
      <c r="C84" s="26"/>
      <c r="D84" s="51"/>
      <c r="E84" s="51"/>
      <c r="F84" s="51"/>
      <c r="G84" s="74"/>
      <c r="H84" s="74"/>
      <c r="I84" s="74"/>
      <c r="J84" s="74"/>
      <c r="K84" s="98"/>
    </row>
    <row r="85" spans="1:11" ht="10" customHeight="1">
      <c r="A85" s="11" t="s">
        <v>5</v>
      </c>
      <c r="B85" s="27"/>
      <c r="C85" s="27"/>
      <c r="D85" s="27"/>
      <c r="E85" s="27"/>
      <c r="F85" s="68"/>
      <c r="G85" s="77">
        <f>G53+G65+G83-G84</f>
        <v>0</v>
      </c>
      <c r="H85" s="77">
        <f>H53+H65+H83-H84</f>
        <v>0</v>
      </c>
      <c r="I85" s="77">
        <f>I53+I65+I83-I84</f>
        <v>0</v>
      </c>
      <c r="J85" s="77">
        <f>J53+J65+J83-J84</f>
        <v>0</v>
      </c>
      <c r="K85" s="99">
        <f>K53+K65+K83-K84</f>
        <v>0</v>
      </c>
    </row>
    <row r="86" spans="1:11" ht="10" customHeight="1">
      <c r="A86" s="12"/>
      <c r="B86" s="12"/>
      <c r="C86" s="12"/>
      <c r="D86" s="12"/>
      <c r="E86" s="12"/>
      <c r="F86" s="12"/>
      <c r="G86" s="78"/>
      <c r="H86" s="78"/>
      <c r="I86" s="78"/>
      <c r="J86" s="78"/>
      <c r="K86" s="100"/>
    </row>
    <row r="87" spans="1:11" ht="10" customHeight="1">
      <c r="A87" s="13" t="s">
        <v>2</v>
      </c>
      <c r="B87" s="28"/>
      <c r="C87" s="28"/>
      <c r="D87" s="28"/>
      <c r="E87" s="28"/>
      <c r="F87" s="28"/>
      <c r="G87" s="79">
        <v>0</v>
      </c>
      <c r="H87" s="79">
        <f>G88</f>
        <v>0</v>
      </c>
      <c r="I87" s="79">
        <f>H88</f>
        <v>0</v>
      </c>
      <c r="J87" s="79">
        <f>I88</f>
        <v>0</v>
      </c>
      <c r="K87" s="101">
        <f>J88</f>
        <v>0</v>
      </c>
    </row>
    <row r="88" spans="1:11" ht="10" customHeight="1">
      <c r="A88" s="14" t="s">
        <v>1</v>
      </c>
      <c r="B88" s="29"/>
      <c r="C88" s="29"/>
      <c r="D88" s="29"/>
      <c r="E88" s="29"/>
      <c r="F88" s="29"/>
      <c r="G88" s="80">
        <f>SUM(G85,G87)</f>
        <v>0</v>
      </c>
      <c r="H88" s="80">
        <f>H85+H87</f>
        <v>0</v>
      </c>
      <c r="I88" s="80">
        <f>I85+I87</f>
        <v>0</v>
      </c>
      <c r="J88" s="80">
        <f>J85+J87</f>
        <v>0</v>
      </c>
      <c r="K88" s="102">
        <f>K85+K87</f>
        <v>0</v>
      </c>
    </row>
    <row r="89" spans="1:11" ht="10" customHeight="1"/>
    <row r="90" spans="1:11" ht="14.25" customHeight="1"/>
    <row r="91" spans="1:11">
      <c r="B91" s="30"/>
    </row>
  </sheetData>
  <mergeCells count="25">
    <mergeCell ref="A3:F3"/>
    <mergeCell ref="B53:F53"/>
    <mergeCell ref="E56:F56"/>
    <mergeCell ref="D57:F57"/>
    <mergeCell ref="D58:F58"/>
    <mergeCell ref="D64:F64"/>
    <mergeCell ref="B65:F65"/>
    <mergeCell ref="E70:F70"/>
    <mergeCell ref="E71:F71"/>
    <mergeCell ref="D74:F74"/>
    <mergeCell ref="E79:F79"/>
    <mergeCell ref="B83:F83"/>
    <mergeCell ref="B84:F84"/>
    <mergeCell ref="A85:F85"/>
    <mergeCell ref="A87:F87"/>
    <mergeCell ref="A88:F88"/>
    <mergeCell ref="B54:B57"/>
    <mergeCell ref="A4:A53"/>
    <mergeCell ref="B4:B15"/>
    <mergeCell ref="B16:B52"/>
    <mergeCell ref="A54:A65"/>
    <mergeCell ref="B58:B64"/>
    <mergeCell ref="A66:A84"/>
    <mergeCell ref="B66:B73"/>
    <mergeCell ref="B74:B82"/>
  </mergeCells>
  <phoneticPr fontId="1"/>
  <pageMargins left="0.62992125984251968" right="0.15748031496062992" top="0.27559055118110237" bottom="0.15748031496062992" header="0.27559055118110237" footer="0.15748031496062992"/>
  <pageSetup paperSize="9" scale="85" fitToWidth="1" fitToHeight="1" orientation="portrait" usePrinterDefaults="1" r:id="rId1"/>
  <headerFooter>
    <oddHeader xml:space="preserve">&amp;C
</oddHeader>
  </headerFooter>
  <rowBreaks count="1" manualBreakCount="1">
    <brk id="8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資金収支予算見込</vt:lpstr>
      <vt:lpstr>Sheet2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安達　史貴</cp:lastModifiedBy>
  <cp:lastPrinted>2021-11-02T10:47:58Z</cp:lastPrinted>
  <dcterms:created xsi:type="dcterms:W3CDTF">2021-10-29T01:45:55Z</dcterms:created>
  <dcterms:modified xsi:type="dcterms:W3CDTF">2022-08-30T08:51:04Z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2022-08-30T08:51:04Z</vt:filetime>
  </property>
</Properties>
</file>