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05" activeTab="0"/>
  </bookViews>
  <sheets>
    <sheet name="1-(1)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<sst xmlns="http://schemas.openxmlformats.org/spreadsheetml/2006/main" count="63" uniqueCount="60">
  <si>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世帯数：戸</t>
  </si>
  <si>
    <t>面　積</t>
  </si>
  <si>
    <t>新旧市町村</t>
  </si>
  <si>
    <t>耕作放棄地</t>
  </si>
  <si>
    <t>販売農家</t>
  </si>
  <si>
    <t>自給的農家</t>
  </si>
  <si>
    <t>土地持ち非農家</t>
  </si>
  <si>
    <t>（１）耕作放棄地のある農家（世帯）数及び耕作放棄地面積</t>
  </si>
  <si>
    <t>計</t>
  </si>
  <si>
    <t>農　　家　　　(世帯)数</t>
  </si>
  <si>
    <t>１　耕作放棄地面積</t>
  </si>
  <si>
    <t>08 茨城県</t>
  </si>
  <si>
    <t xml:space="preserve">   201 水戸市</t>
  </si>
  <si>
    <t xml:space="preserve">   202 日立市</t>
  </si>
  <si>
    <t xml:space="preserve">   203 土浦市</t>
  </si>
  <si>
    <t xml:space="preserve">   204 古河市</t>
  </si>
  <si>
    <t xml:space="preserve">   205 石岡市</t>
  </si>
  <si>
    <t xml:space="preserve">   207 結城市</t>
  </si>
  <si>
    <t xml:space="preserve">   208 龍ケ崎市</t>
  </si>
  <si>
    <t xml:space="preserve">   210 下妻市</t>
  </si>
  <si>
    <t xml:space="preserve">   211 常総市</t>
  </si>
  <si>
    <t xml:space="preserve">   212 常陸太田市</t>
  </si>
  <si>
    <t xml:space="preserve">   214 高萩市</t>
  </si>
  <si>
    <t xml:space="preserve">   215 北茨城市</t>
  </si>
  <si>
    <t xml:space="preserve">   216 笠間市</t>
  </si>
  <si>
    <t xml:space="preserve">   217 取手市</t>
  </si>
  <si>
    <t xml:space="preserve">   219 牛久市</t>
  </si>
  <si>
    <t xml:space="preserve">   220 つくば市</t>
  </si>
  <si>
    <t xml:space="preserve">   221 ひたちなか市</t>
  </si>
  <si>
    <t xml:space="preserve">   222 鹿嶋市</t>
  </si>
  <si>
    <t xml:space="preserve">   223 潮来市</t>
  </si>
  <si>
    <t xml:space="preserve">   224 守谷市</t>
  </si>
  <si>
    <t xml:space="preserve">   225 常陸大宮市</t>
  </si>
  <si>
    <t xml:space="preserve">   226 那珂市</t>
  </si>
  <si>
    <t xml:space="preserve">   227 筑西市</t>
  </si>
  <si>
    <t xml:space="preserve">   228 坂東市</t>
  </si>
  <si>
    <t xml:space="preserve">   229 稲敷市</t>
  </si>
  <si>
    <t xml:space="preserve">   230 かすみがうら市</t>
  </si>
  <si>
    <t xml:space="preserve">   231 桜川市</t>
  </si>
  <si>
    <t xml:space="preserve">   232 神栖市</t>
  </si>
  <si>
    <t xml:space="preserve">   233 行方市</t>
  </si>
  <si>
    <t xml:space="preserve">   234 鉾田市</t>
  </si>
  <si>
    <t xml:space="preserve">   235 つくばみらい市</t>
  </si>
  <si>
    <t xml:space="preserve">   236 小美玉市</t>
  </si>
  <si>
    <t xml:space="preserve">   302 茨城町</t>
  </si>
  <si>
    <t xml:space="preserve">   309 大洗町</t>
  </si>
  <si>
    <t xml:space="preserve">   310 城里町</t>
  </si>
  <si>
    <t xml:space="preserve">   341 東海村</t>
  </si>
  <si>
    <t xml:space="preserve">   364 大子町</t>
  </si>
  <si>
    <t xml:space="preserve">   442 美浦村</t>
  </si>
  <si>
    <t xml:space="preserve">   443 阿見町</t>
  </si>
  <si>
    <t xml:space="preserve">   447 河内町</t>
  </si>
  <si>
    <t xml:space="preserve">   521 八千代町</t>
  </si>
  <si>
    <t xml:space="preserve">   542 五霞町</t>
  </si>
  <si>
    <t xml:space="preserve">   546 境町</t>
  </si>
  <si>
    <t xml:space="preserve">   564 利根町</t>
  </si>
  <si>
    <t>面積：ａ</t>
  </si>
  <si>
    <t>農家数</t>
  </si>
  <si>
    <t>面積</t>
  </si>
  <si>
    <t>世帯数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</si>
</sst>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00000"/>
    <numFmt numFmtId="179" formatCode="#,##0_ "/>
    <numFmt numFmtId="180" formatCode="#,##0_ ;[Red]\-#,##0\ "/>
    <numFmt numFmtId="181" formatCode="0_ "/>
    <numFmt numFmtId="182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61" applyNumberFormat="1" applyFont="1" applyFill="1" applyAlignment="1">
      <alignment horizontal="right" vertical="center"/>
      <protection/>
    </xf>
    <xf numFmtId="0" fontId="2" fillId="0" borderId="0" xfId="62" applyNumberFormat="1" applyFont="1" applyFill="1" applyAlignment="1">
      <alignment vertical="center"/>
      <protection/>
    </xf>
    <xf numFmtId="0" fontId="2" fillId="0" borderId="0" xfId="61" applyNumberFormat="1" applyFont="1" applyFill="1" applyAlignment="1">
      <alignment vertical="center"/>
      <protection/>
    </xf>
    <xf numFmtId="0" fontId="5" fillId="0" borderId="0" xfId="61" applyFont="1" applyFill="1">
      <alignment/>
      <protection/>
    </xf>
    <xf numFmtId="0" fontId="2" fillId="0" borderId="0" xfId="61" applyNumberFormat="1" applyFont="1" applyFill="1" applyBorder="1" applyAlignment="1">
      <alignment horizontal="right"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5" fillId="0" borderId="13" xfId="61" applyFont="1" applyFill="1" applyBorder="1">
      <alignment/>
      <protection/>
    </xf>
    <xf numFmtId="181" fontId="5" fillId="0" borderId="0" xfId="0" applyNumberFormat="1" applyFont="1" applyAlignment="1">
      <alignment vertical="center"/>
    </xf>
    <xf numFmtId="41" fontId="2" fillId="0" borderId="10" xfId="49" applyNumberFormat="1" applyFont="1" applyFill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4" xfId="49" applyNumberFormat="1" applyFont="1" applyFill="1" applyBorder="1" applyAlignment="1">
      <alignment horizontal="right" vertical="center"/>
    </xf>
    <xf numFmtId="41" fontId="2" fillId="0" borderId="15" xfId="49" applyNumberFormat="1" applyFont="1" applyFill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0" fontId="2" fillId="0" borderId="16" xfId="61" applyNumberFormat="1" applyFont="1" applyFill="1" applyBorder="1" applyAlignment="1">
      <alignment horizontal="distributed" vertical="center" wrapText="1" indent="1"/>
      <protection/>
    </xf>
    <xf numFmtId="0" fontId="2" fillId="0" borderId="17" xfId="61" applyNumberFormat="1" applyFont="1" applyFill="1" applyBorder="1" applyAlignment="1">
      <alignment horizontal="distributed" vertical="center" wrapText="1" indent="1"/>
      <protection/>
    </xf>
    <xf numFmtId="0" fontId="2" fillId="0" borderId="18" xfId="61" applyNumberFormat="1" applyFont="1" applyFill="1" applyBorder="1" applyAlignment="1">
      <alignment horizontal="distributed" vertical="center" wrapText="1" indent="1"/>
      <protection/>
    </xf>
    <xf numFmtId="0" fontId="2" fillId="0" borderId="19" xfId="61" applyNumberFormat="1" applyFont="1" applyFill="1" applyBorder="1" applyAlignment="1">
      <alignment horizontal="distributed" vertical="center" wrapText="1" indent="1"/>
      <protection/>
    </xf>
    <xf numFmtId="0" fontId="2" fillId="0" borderId="20" xfId="61" applyNumberFormat="1" applyFont="1" applyFill="1" applyBorder="1" applyAlignment="1">
      <alignment horizontal="distributed" vertical="center" wrapText="1" indent="1"/>
      <protection/>
    </xf>
    <xf numFmtId="0" fontId="2" fillId="0" borderId="21" xfId="61" applyNumberFormat="1" applyFont="1" applyFill="1" applyBorder="1" applyAlignment="1">
      <alignment horizontal="distributed" vertical="center" wrapText="1" indent="1"/>
      <protection/>
    </xf>
    <xf numFmtId="49" fontId="2" fillId="0" borderId="18" xfId="0" applyNumberFormat="1" applyFont="1" applyFill="1" applyBorder="1" applyAlignment="1">
      <alignment horizontal="distributed" vertical="distributed" indent="1"/>
    </xf>
    <xf numFmtId="49" fontId="2" fillId="0" borderId="19" xfId="0" applyNumberFormat="1" applyFont="1" applyFill="1" applyBorder="1" applyAlignment="1">
      <alignment horizontal="distributed" vertical="distributed" indent="1"/>
    </xf>
    <xf numFmtId="49" fontId="2" fillId="0" borderId="20" xfId="0" applyNumberFormat="1" applyFont="1" applyFill="1" applyBorder="1" applyAlignment="1">
      <alignment horizontal="distributed" vertical="distributed" indent="1"/>
    </xf>
    <xf numFmtId="49" fontId="2" fillId="0" borderId="21" xfId="0" applyNumberFormat="1" applyFont="1" applyFill="1" applyBorder="1" applyAlignment="1">
      <alignment horizontal="distributed" vertical="distributed" indent="1"/>
    </xf>
    <xf numFmtId="0" fontId="2" fillId="0" borderId="18" xfId="61" applyNumberFormat="1" applyFont="1" applyFill="1" applyBorder="1" applyAlignment="1">
      <alignment horizontal="distributed" vertical="center" indent="1"/>
      <protection/>
    </xf>
    <xf numFmtId="0" fontId="2" fillId="0" borderId="19" xfId="61" applyNumberFormat="1" applyFont="1" applyFill="1" applyBorder="1" applyAlignment="1">
      <alignment horizontal="distributed" vertical="center" indent="1"/>
      <protection/>
    </xf>
    <xf numFmtId="0" fontId="2" fillId="0" borderId="20" xfId="61" applyNumberFormat="1" applyFont="1" applyFill="1" applyBorder="1" applyAlignment="1">
      <alignment horizontal="distributed" vertical="center" indent="1"/>
      <protection/>
    </xf>
    <xf numFmtId="0" fontId="2" fillId="0" borderId="21" xfId="61" applyNumberFormat="1" applyFont="1" applyFill="1" applyBorder="1" applyAlignment="1">
      <alignment horizontal="distributed" vertical="center" indent="1"/>
      <protection/>
    </xf>
    <xf numFmtId="0" fontId="2" fillId="0" borderId="22" xfId="61" applyNumberFormat="1" applyFont="1" applyFill="1" applyBorder="1" applyAlignment="1">
      <alignment horizontal="center" vertical="center" wrapText="1"/>
      <protection/>
    </xf>
    <xf numFmtId="0" fontId="2" fillId="0" borderId="23" xfId="61" applyNumberFormat="1" applyFont="1" applyFill="1" applyBorder="1" applyAlignment="1">
      <alignment horizontal="center" vertical="center" wrapText="1"/>
      <protection/>
    </xf>
    <xf numFmtId="0" fontId="2" fillId="0" borderId="24" xfId="61" applyNumberFormat="1" applyFont="1" applyFill="1" applyBorder="1" applyAlignment="1">
      <alignment horizontal="center" vertical="center" wrapText="1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61" applyNumberFormat="1" applyFont="1" applyFill="1" applyBorder="1" applyAlignment="1">
      <alignment horizontal="distributed" vertical="center" indent="1"/>
      <protection/>
    </xf>
    <xf numFmtId="0" fontId="2" fillId="0" borderId="29" xfId="61" applyNumberFormat="1" applyFont="1" applyFill="1" applyBorder="1" applyAlignment="1">
      <alignment horizontal="distributed" vertical="center" indent="1"/>
      <protection/>
    </xf>
    <xf numFmtId="0" fontId="2" fillId="0" borderId="30" xfId="61" applyNumberFormat="1" applyFont="1" applyFill="1" applyBorder="1" applyAlignment="1">
      <alignment horizontal="distributed" vertical="center" indent="1"/>
      <protection/>
    </xf>
    <xf numFmtId="0" fontId="2" fillId="0" borderId="0" xfId="61" applyNumberFormat="1" applyFont="1" applyFill="1" applyBorder="1" applyAlignment="1">
      <alignment horizontal="distributed" vertical="center" indent="1"/>
      <protection/>
    </xf>
    <xf numFmtId="0" fontId="2" fillId="0" borderId="31" xfId="61" applyNumberFormat="1" applyFont="1" applyFill="1" applyBorder="1" applyAlignment="1">
      <alignment horizontal="distributed" vertical="center" indent="1"/>
      <protection/>
    </xf>
    <xf numFmtId="49" fontId="2" fillId="0" borderId="15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6-1_H20_10_07_農林業経営体調査集計結果表（案）#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3</xdr:row>
      <xdr:rowOff>85725</xdr:rowOff>
    </xdr:from>
    <xdr:to>
      <xdr:col>7</xdr:col>
      <xdr:colOff>533400</xdr:colOff>
      <xdr:row>4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219825" y="542925"/>
          <a:ext cx="257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514350</xdr:colOff>
      <xdr:row>3</xdr:row>
      <xdr:rowOff>28575</xdr:rowOff>
    </xdr:from>
    <xdr:to>
      <xdr:col>7</xdr:col>
      <xdr:colOff>628650</xdr:colOff>
      <xdr:row>4</xdr:row>
      <xdr:rowOff>104775</xdr:rowOff>
    </xdr:to>
    <xdr:sp>
      <xdr:nvSpPr>
        <xdr:cNvPr id="2" name="AutoShape 7"/>
        <xdr:cNvSpPr>
          <a:spLocks/>
        </xdr:cNvSpPr>
      </xdr:nvSpPr>
      <xdr:spPr>
        <a:xfrm>
          <a:off x="6457950" y="4857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2" sqref="C62"/>
    </sheetView>
  </sheetViews>
  <sheetFormatPr defaultColWidth="8.8515625" defaultRowHeight="15"/>
  <cols>
    <col min="1" max="1" width="21.421875" style="4" bestFit="1" customWidth="1"/>
    <col min="2" max="7" width="11.28125" style="15" customWidth="1"/>
    <col min="8" max="9" width="11.28125" style="3" customWidth="1"/>
    <col min="10" max="10" width="8.8515625" style="3" customWidth="1"/>
    <col min="11" max="12" width="8.8515625" style="19" customWidth="1"/>
    <col min="13" max="16384" width="8.8515625" style="3" customWidth="1"/>
  </cols>
  <sheetData>
    <row r="1" spans="1:7" ht="12" customHeight="1">
      <c r="A1" s="17" t="s">
        <v>3</v>
      </c>
      <c r="B1" s="1" t="s">
        <v>10</v>
      </c>
      <c r="C1" s="2"/>
      <c r="D1" s="2"/>
      <c r="E1" s="2"/>
      <c r="F1" s="2"/>
      <c r="G1" s="2"/>
    </row>
    <row r="2" spans="1:7" ht="12" customHeight="1">
      <c r="A2" s="17"/>
      <c r="B2" s="2"/>
      <c r="C2" s="2"/>
      <c r="D2" s="2"/>
      <c r="E2" s="2"/>
      <c r="F2" s="2"/>
      <c r="G2" s="2"/>
    </row>
    <row r="3" spans="2:9" ht="12" customHeight="1">
      <c r="B3" s="5"/>
      <c r="C3" s="5"/>
      <c r="D3" s="5"/>
      <c r="E3" s="5"/>
      <c r="F3" s="5"/>
      <c r="G3" s="5"/>
      <c r="H3" s="8"/>
      <c r="I3" s="5"/>
    </row>
    <row r="4" spans="2:9" ht="12" customHeight="1">
      <c r="B4" s="8" t="s">
        <v>7</v>
      </c>
      <c r="C4" s="9"/>
      <c r="D4" s="9"/>
      <c r="E4" s="9"/>
      <c r="G4" s="9"/>
      <c r="H4" s="7"/>
      <c r="I4" s="6" t="s">
        <v>0</v>
      </c>
    </row>
    <row r="5" spans="2:9" ht="12" customHeight="1" thickBot="1">
      <c r="B5" s="9"/>
      <c r="C5" s="9"/>
      <c r="D5" s="18"/>
      <c r="E5" s="18"/>
      <c r="F5" s="18"/>
      <c r="G5" s="18"/>
      <c r="H5" s="7"/>
      <c r="I5" s="10" t="s">
        <v>56</v>
      </c>
    </row>
    <row r="6" spans="1:9" ht="12" customHeight="1">
      <c r="A6" s="42" t="s">
        <v>2</v>
      </c>
      <c r="B6" s="45" t="s">
        <v>8</v>
      </c>
      <c r="C6" s="46"/>
      <c r="D6" s="31" t="s">
        <v>4</v>
      </c>
      <c r="E6" s="32"/>
      <c r="F6" s="35" t="s">
        <v>5</v>
      </c>
      <c r="G6" s="36"/>
      <c r="H6" s="25" t="s">
        <v>6</v>
      </c>
      <c r="I6" s="26"/>
    </row>
    <row r="7" spans="1:9" ht="12" customHeight="1">
      <c r="A7" s="43"/>
      <c r="B7" s="47"/>
      <c r="C7" s="48"/>
      <c r="D7" s="31"/>
      <c r="E7" s="32"/>
      <c r="F7" s="35"/>
      <c r="G7" s="36"/>
      <c r="H7" s="27"/>
      <c r="I7" s="28"/>
    </row>
    <row r="8" spans="1:9" ht="12" customHeight="1">
      <c r="A8" s="43"/>
      <c r="B8" s="47"/>
      <c r="C8" s="36"/>
      <c r="D8" s="31"/>
      <c r="E8" s="32"/>
      <c r="F8" s="35"/>
      <c r="G8" s="36"/>
      <c r="H8" s="27"/>
      <c r="I8" s="28"/>
    </row>
    <row r="9" spans="1:9" ht="12" customHeight="1">
      <c r="A9" s="43"/>
      <c r="B9" s="49"/>
      <c r="C9" s="38"/>
      <c r="D9" s="33"/>
      <c r="E9" s="34"/>
      <c r="F9" s="37"/>
      <c r="G9" s="38"/>
      <c r="H9" s="29"/>
      <c r="I9" s="30"/>
    </row>
    <row r="10" spans="1:9" ht="12" customHeight="1">
      <c r="A10" s="43"/>
      <c r="B10" s="39" t="s">
        <v>9</v>
      </c>
      <c r="C10" s="12"/>
      <c r="D10" s="12"/>
      <c r="E10" s="12"/>
      <c r="F10" s="12"/>
      <c r="G10" s="12"/>
      <c r="H10" s="12"/>
      <c r="I10" s="12"/>
    </row>
    <row r="11" spans="1:9" ht="12" customHeight="1">
      <c r="A11" s="43"/>
      <c r="B11" s="40"/>
      <c r="C11" s="11" t="s">
        <v>1</v>
      </c>
      <c r="D11" s="11" t="s">
        <v>57</v>
      </c>
      <c r="E11" s="11" t="s">
        <v>58</v>
      </c>
      <c r="F11" s="11" t="s">
        <v>57</v>
      </c>
      <c r="G11" s="11" t="s">
        <v>58</v>
      </c>
      <c r="H11" s="11" t="s">
        <v>59</v>
      </c>
      <c r="I11" s="11" t="s">
        <v>58</v>
      </c>
    </row>
    <row r="12" spans="1:9" ht="12" customHeight="1" thickBot="1">
      <c r="A12" s="44"/>
      <c r="B12" s="41"/>
      <c r="C12" s="13"/>
      <c r="D12" s="13"/>
      <c r="E12" s="13"/>
      <c r="F12" s="13"/>
      <c r="G12" s="13"/>
      <c r="H12" s="13"/>
      <c r="I12" s="13"/>
    </row>
    <row r="13" spans="1:9" ht="13.5">
      <c r="A13" s="14" t="s">
        <v>11</v>
      </c>
      <c r="B13" s="22">
        <f>D13+F13+H13</f>
        <v>67914</v>
      </c>
      <c r="C13" s="22">
        <f>E13+G13+I13</f>
        <v>2391833</v>
      </c>
      <c r="D13" s="21">
        <v>23806</v>
      </c>
      <c r="E13" s="21">
        <v>827724</v>
      </c>
      <c r="F13" s="22">
        <v>15577</v>
      </c>
      <c r="G13" s="22">
        <v>528288</v>
      </c>
      <c r="H13" s="22">
        <v>28531</v>
      </c>
      <c r="I13" s="22">
        <v>1035821</v>
      </c>
    </row>
    <row r="14" spans="1:9" ht="13.5">
      <c r="A14" s="14" t="s">
        <v>12</v>
      </c>
      <c r="B14" s="20">
        <f aca="true" t="shared" si="0" ref="B14:B19">D14+F14+H14</f>
        <v>3455</v>
      </c>
      <c r="C14" s="20">
        <f aca="true" t="shared" si="1" ref="C14:C19">E14+G14+I14</f>
        <v>133463</v>
      </c>
      <c r="D14" s="21">
        <v>1371</v>
      </c>
      <c r="E14" s="21">
        <v>54208</v>
      </c>
      <c r="F14" s="20">
        <v>878</v>
      </c>
      <c r="G14" s="20">
        <v>29991</v>
      </c>
      <c r="H14" s="20">
        <v>1206</v>
      </c>
      <c r="I14" s="20">
        <v>49264</v>
      </c>
    </row>
    <row r="15" spans="1:9" ht="13.5">
      <c r="A15" s="14" t="s">
        <v>13</v>
      </c>
      <c r="B15" s="20">
        <f t="shared" si="0"/>
        <v>940</v>
      </c>
      <c r="C15" s="20">
        <f t="shared" si="1"/>
        <v>22880</v>
      </c>
      <c r="D15" s="21">
        <v>213</v>
      </c>
      <c r="E15" s="21">
        <v>5819</v>
      </c>
      <c r="F15" s="20">
        <v>296</v>
      </c>
      <c r="G15" s="20">
        <v>6384</v>
      </c>
      <c r="H15" s="20">
        <v>431</v>
      </c>
      <c r="I15" s="20">
        <v>10677</v>
      </c>
    </row>
    <row r="16" spans="1:9" ht="13.5">
      <c r="A16" s="14" t="s">
        <v>14</v>
      </c>
      <c r="B16" s="20">
        <f t="shared" si="0"/>
        <v>1620</v>
      </c>
      <c r="C16" s="20">
        <f t="shared" si="1"/>
        <v>63365</v>
      </c>
      <c r="D16" s="21">
        <v>528</v>
      </c>
      <c r="E16" s="21">
        <v>20862</v>
      </c>
      <c r="F16" s="20">
        <v>316</v>
      </c>
      <c r="G16" s="20">
        <v>11664</v>
      </c>
      <c r="H16" s="20">
        <v>776</v>
      </c>
      <c r="I16" s="20">
        <v>30839</v>
      </c>
    </row>
    <row r="17" spans="1:9" ht="13.5">
      <c r="A17" s="14" t="s">
        <v>15</v>
      </c>
      <c r="B17" s="20">
        <f t="shared" si="0"/>
        <v>1965</v>
      </c>
      <c r="C17" s="20">
        <f t="shared" si="1"/>
        <v>56368</v>
      </c>
      <c r="D17" s="21">
        <v>617</v>
      </c>
      <c r="E17" s="21">
        <v>16137</v>
      </c>
      <c r="F17" s="20">
        <v>452</v>
      </c>
      <c r="G17" s="20">
        <v>13238</v>
      </c>
      <c r="H17" s="20">
        <v>896</v>
      </c>
      <c r="I17" s="20">
        <v>26993</v>
      </c>
    </row>
    <row r="18" spans="1:9" ht="13.5">
      <c r="A18" s="14" t="s">
        <v>16</v>
      </c>
      <c r="B18" s="20">
        <f t="shared" si="0"/>
        <v>3075</v>
      </c>
      <c r="C18" s="20">
        <f t="shared" si="1"/>
        <v>135477</v>
      </c>
      <c r="D18" s="21">
        <v>1300</v>
      </c>
      <c r="E18" s="21">
        <v>57040</v>
      </c>
      <c r="F18" s="20">
        <v>663</v>
      </c>
      <c r="G18" s="20">
        <v>28272</v>
      </c>
      <c r="H18" s="20">
        <v>1112</v>
      </c>
      <c r="I18" s="20">
        <v>50165</v>
      </c>
    </row>
    <row r="19" spans="1:9" ht="13.5">
      <c r="A19" s="14" t="s">
        <v>17</v>
      </c>
      <c r="B19" s="20">
        <f t="shared" si="0"/>
        <v>918</v>
      </c>
      <c r="C19" s="20">
        <f t="shared" si="1"/>
        <v>30156</v>
      </c>
      <c r="D19" s="21">
        <v>308</v>
      </c>
      <c r="E19" s="21">
        <v>9712</v>
      </c>
      <c r="F19" s="20">
        <v>238</v>
      </c>
      <c r="G19" s="20">
        <v>7736</v>
      </c>
      <c r="H19" s="20">
        <v>372</v>
      </c>
      <c r="I19" s="20">
        <v>12708</v>
      </c>
    </row>
    <row r="20" spans="1:9" ht="13.5">
      <c r="A20" s="14" t="s">
        <v>18</v>
      </c>
      <c r="B20" s="20">
        <f>D20+F20+H20</f>
        <v>818</v>
      </c>
      <c r="C20" s="20">
        <f>E20+G20+I20</f>
        <v>29222</v>
      </c>
      <c r="D20" s="21">
        <v>240</v>
      </c>
      <c r="E20" s="21">
        <v>7608</v>
      </c>
      <c r="F20" s="20">
        <v>121</v>
      </c>
      <c r="G20" s="20">
        <v>4306</v>
      </c>
      <c r="H20" s="20">
        <v>457</v>
      </c>
      <c r="I20" s="20">
        <v>17308</v>
      </c>
    </row>
    <row r="21" spans="1:9" ht="13.5">
      <c r="A21" s="14" t="s">
        <v>19</v>
      </c>
      <c r="B21" s="20">
        <f>D21+F21+H21</f>
        <v>1276</v>
      </c>
      <c r="C21" s="20">
        <f>E21+G21+I21</f>
        <v>35248</v>
      </c>
      <c r="D21" s="21">
        <v>385</v>
      </c>
      <c r="E21" s="21">
        <v>9766</v>
      </c>
      <c r="F21" s="20">
        <v>237</v>
      </c>
      <c r="G21" s="20">
        <v>5789</v>
      </c>
      <c r="H21" s="20">
        <v>654</v>
      </c>
      <c r="I21" s="20">
        <v>19693</v>
      </c>
    </row>
    <row r="22" spans="1:9" ht="13.5">
      <c r="A22" s="14" t="s">
        <v>20</v>
      </c>
      <c r="B22" s="20">
        <f>D22+F22+H22</f>
        <v>1949</v>
      </c>
      <c r="C22" s="20">
        <f>E22+G22+I22</f>
        <v>50411</v>
      </c>
      <c r="D22" s="21">
        <v>672</v>
      </c>
      <c r="E22" s="21">
        <v>17155</v>
      </c>
      <c r="F22" s="20">
        <v>417</v>
      </c>
      <c r="G22" s="20">
        <v>11644</v>
      </c>
      <c r="H22" s="20">
        <v>860</v>
      </c>
      <c r="I22" s="20">
        <v>21612</v>
      </c>
    </row>
    <row r="23" spans="1:9" ht="13.5">
      <c r="A23" s="14" t="s">
        <v>21</v>
      </c>
      <c r="B23" s="20">
        <f>D23+F23+H23</f>
        <v>3812</v>
      </c>
      <c r="C23" s="20">
        <f>E23+G23+I23</f>
        <v>101421</v>
      </c>
      <c r="D23" s="21">
        <v>1275</v>
      </c>
      <c r="E23" s="21">
        <v>29262</v>
      </c>
      <c r="F23" s="20">
        <v>1190</v>
      </c>
      <c r="G23" s="20">
        <v>32576</v>
      </c>
      <c r="H23" s="20">
        <v>1347</v>
      </c>
      <c r="I23" s="20">
        <v>39583</v>
      </c>
    </row>
    <row r="24" spans="1:9" ht="13.5">
      <c r="A24" s="14" t="s">
        <v>22</v>
      </c>
      <c r="B24" s="20">
        <f>D24+F24+H24</f>
        <v>617</v>
      </c>
      <c r="C24" s="20">
        <f>E24+G24+I24</f>
        <v>18975</v>
      </c>
      <c r="D24" s="21">
        <v>174</v>
      </c>
      <c r="E24" s="21">
        <v>5035</v>
      </c>
      <c r="F24" s="20">
        <v>161</v>
      </c>
      <c r="G24" s="20">
        <v>4486</v>
      </c>
      <c r="H24" s="20">
        <v>282</v>
      </c>
      <c r="I24" s="20">
        <v>9454</v>
      </c>
    </row>
    <row r="25" spans="1:9" ht="13.5">
      <c r="A25" s="14" t="s">
        <v>23</v>
      </c>
      <c r="B25" s="20">
        <f aca="true" t="shared" si="2" ref="B25:B30">D25+F25+H25</f>
        <v>1129</v>
      </c>
      <c r="C25" s="20">
        <f aca="true" t="shared" si="3" ref="C25:C30">E25+G25+I25</f>
        <v>33112</v>
      </c>
      <c r="D25" s="21">
        <v>464</v>
      </c>
      <c r="E25" s="21">
        <v>14366</v>
      </c>
      <c r="F25" s="20">
        <v>219</v>
      </c>
      <c r="G25" s="20">
        <v>5697</v>
      </c>
      <c r="H25" s="20">
        <v>446</v>
      </c>
      <c r="I25" s="20">
        <v>13049</v>
      </c>
    </row>
    <row r="26" spans="1:9" ht="13.5">
      <c r="A26" s="14" t="s">
        <v>24</v>
      </c>
      <c r="B26" s="20">
        <f t="shared" si="2"/>
        <v>2642</v>
      </c>
      <c r="C26" s="20">
        <f t="shared" si="3"/>
        <v>91073</v>
      </c>
      <c r="D26" s="21">
        <v>1173</v>
      </c>
      <c r="E26" s="21">
        <v>42177</v>
      </c>
      <c r="F26" s="20">
        <v>610</v>
      </c>
      <c r="G26" s="20">
        <v>18897</v>
      </c>
      <c r="H26" s="20">
        <v>859</v>
      </c>
      <c r="I26" s="20">
        <v>29999</v>
      </c>
    </row>
    <row r="27" spans="1:9" ht="13.5">
      <c r="A27" s="14" t="s">
        <v>25</v>
      </c>
      <c r="B27" s="20">
        <f t="shared" si="2"/>
        <v>694</v>
      </c>
      <c r="C27" s="20">
        <f t="shared" si="3"/>
        <v>19142</v>
      </c>
      <c r="D27" s="21">
        <v>321</v>
      </c>
      <c r="E27" s="21">
        <v>8758</v>
      </c>
      <c r="F27" s="20">
        <v>107</v>
      </c>
      <c r="G27" s="20">
        <v>3114</v>
      </c>
      <c r="H27" s="20">
        <v>266</v>
      </c>
      <c r="I27" s="20">
        <v>7270</v>
      </c>
    </row>
    <row r="28" spans="1:9" ht="13.5">
      <c r="A28" s="14" t="s">
        <v>26</v>
      </c>
      <c r="B28" s="20">
        <f t="shared" si="2"/>
        <v>745</v>
      </c>
      <c r="C28" s="20">
        <f t="shared" si="3"/>
        <v>39786</v>
      </c>
      <c r="D28" s="21">
        <v>206</v>
      </c>
      <c r="E28" s="21">
        <v>10949</v>
      </c>
      <c r="F28" s="20">
        <v>166</v>
      </c>
      <c r="G28" s="20">
        <v>9182</v>
      </c>
      <c r="H28" s="20">
        <v>373</v>
      </c>
      <c r="I28" s="20">
        <v>19655</v>
      </c>
    </row>
    <row r="29" spans="1:9" ht="13.5">
      <c r="A29" s="14" t="s">
        <v>27</v>
      </c>
      <c r="B29" s="20">
        <f t="shared" si="2"/>
        <v>3941</v>
      </c>
      <c r="C29" s="20">
        <f t="shared" si="3"/>
        <v>139766</v>
      </c>
      <c r="D29" s="21">
        <v>1156</v>
      </c>
      <c r="E29" s="21">
        <v>40235</v>
      </c>
      <c r="F29" s="20">
        <v>871</v>
      </c>
      <c r="G29" s="20">
        <v>29874</v>
      </c>
      <c r="H29" s="20">
        <v>1914</v>
      </c>
      <c r="I29" s="20">
        <v>69657</v>
      </c>
    </row>
    <row r="30" spans="1:9" ht="13.5">
      <c r="A30" s="14" t="s">
        <v>28</v>
      </c>
      <c r="B30" s="20">
        <f t="shared" si="2"/>
        <v>995</v>
      </c>
      <c r="C30" s="20">
        <f t="shared" si="3"/>
        <v>27216</v>
      </c>
      <c r="D30" s="21">
        <v>325</v>
      </c>
      <c r="E30" s="21">
        <v>8655</v>
      </c>
      <c r="F30" s="20">
        <v>254</v>
      </c>
      <c r="G30" s="20">
        <v>6499</v>
      </c>
      <c r="H30" s="20">
        <v>416</v>
      </c>
      <c r="I30" s="20">
        <v>12062</v>
      </c>
    </row>
    <row r="31" spans="1:9" ht="13.5">
      <c r="A31" s="14" t="s">
        <v>29</v>
      </c>
      <c r="B31" s="20">
        <f aca="true" t="shared" si="4" ref="B31:B36">D31+F31+H31</f>
        <v>1084</v>
      </c>
      <c r="C31" s="20">
        <f aca="true" t="shared" si="5" ref="C31:C36">E31+G31+I31</f>
        <v>34907</v>
      </c>
      <c r="D31" s="21">
        <v>247</v>
      </c>
      <c r="E31" s="21">
        <v>7034</v>
      </c>
      <c r="F31" s="20">
        <v>223</v>
      </c>
      <c r="G31" s="20">
        <v>6908</v>
      </c>
      <c r="H31" s="20">
        <v>614</v>
      </c>
      <c r="I31" s="20">
        <v>20965</v>
      </c>
    </row>
    <row r="32" spans="1:9" ht="13.5">
      <c r="A32" s="14" t="s">
        <v>30</v>
      </c>
      <c r="B32" s="20">
        <f t="shared" si="4"/>
        <v>572</v>
      </c>
      <c r="C32" s="20">
        <f t="shared" si="5"/>
        <v>17531</v>
      </c>
      <c r="D32" s="21">
        <v>227</v>
      </c>
      <c r="E32" s="21">
        <v>6867</v>
      </c>
      <c r="F32" s="20">
        <v>69</v>
      </c>
      <c r="G32" s="20">
        <v>2428</v>
      </c>
      <c r="H32" s="20">
        <v>276</v>
      </c>
      <c r="I32" s="20">
        <v>8236</v>
      </c>
    </row>
    <row r="33" spans="1:9" ht="13.5">
      <c r="A33" s="14" t="s">
        <v>31</v>
      </c>
      <c r="B33" s="20">
        <f t="shared" si="4"/>
        <v>484</v>
      </c>
      <c r="C33" s="20">
        <f t="shared" si="5"/>
        <v>17937</v>
      </c>
      <c r="D33" s="21">
        <v>73</v>
      </c>
      <c r="E33" s="21">
        <v>2605</v>
      </c>
      <c r="F33" s="20">
        <v>108</v>
      </c>
      <c r="G33" s="20">
        <v>3621</v>
      </c>
      <c r="H33" s="20">
        <v>303</v>
      </c>
      <c r="I33" s="20">
        <v>11711</v>
      </c>
    </row>
    <row r="34" spans="1:9" ht="13.5">
      <c r="A34" s="14" t="s">
        <v>32</v>
      </c>
      <c r="B34" s="20">
        <f t="shared" si="4"/>
        <v>4391</v>
      </c>
      <c r="C34" s="20">
        <f t="shared" si="5"/>
        <v>150483</v>
      </c>
      <c r="D34" s="21">
        <v>1124</v>
      </c>
      <c r="E34" s="21">
        <v>37943</v>
      </c>
      <c r="F34" s="20">
        <v>1467</v>
      </c>
      <c r="G34" s="20">
        <v>50601</v>
      </c>
      <c r="H34" s="20">
        <v>1800</v>
      </c>
      <c r="I34" s="20">
        <v>61939</v>
      </c>
    </row>
    <row r="35" spans="1:9" ht="13.5">
      <c r="A35" s="14" t="s">
        <v>33</v>
      </c>
      <c r="B35" s="20">
        <f t="shared" si="4"/>
        <v>2017</v>
      </c>
      <c r="C35" s="20">
        <f t="shared" si="5"/>
        <v>73388</v>
      </c>
      <c r="D35" s="21">
        <v>564</v>
      </c>
      <c r="E35" s="21">
        <v>19747</v>
      </c>
      <c r="F35" s="20">
        <v>605</v>
      </c>
      <c r="G35" s="20">
        <v>21888</v>
      </c>
      <c r="H35" s="20">
        <v>848</v>
      </c>
      <c r="I35" s="20">
        <v>31753</v>
      </c>
    </row>
    <row r="36" spans="1:9" ht="13.5">
      <c r="A36" s="14" t="s">
        <v>34</v>
      </c>
      <c r="B36" s="20">
        <f t="shared" si="4"/>
        <v>1908</v>
      </c>
      <c r="C36" s="20">
        <f t="shared" si="5"/>
        <v>45893</v>
      </c>
      <c r="D36" s="21">
        <v>630</v>
      </c>
      <c r="E36" s="21">
        <v>15326</v>
      </c>
      <c r="F36" s="20">
        <v>359</v>
      </c>
      <c r="G36" s="20">
        <v>9064</v>
      </c>
      <c r="H36" s="20">
        <v>919</v>
      </c>
      <c r="I36" s="20">
        <v>21503</v>
      </c>
    </row>
    <row r="37" spans="1:9" ht="13.5">
      <c r="A37" s="14" t="s">
        <v>35</v>
      </c>
      <c r="B37" s="20">
        <f>D37+F37+H37</f>
        <v>2267</v>
      </c>
      <c r="C37" s="20">
        <f>E37+G37+I37</f>
        <v>71640</v>
      </c>
      <c r="D37" s="21">
        <v>724</v>
      </c>
      <c r="E37" s="21">
        <v>18933</v>
      </c>
      <c r="F37" s="20">
        <v>545</v>
      </c>
      <c r="G37" s="20">
        <v>16978</v>
      </c>
      <c r="H37" s="20">
        <v>998</v>
      </c>
      <c r="I37" s="20">
        <v>35729</v>
      </c>
    </row>
    <row r="38" spans="1:9" ht="13.5">
      <c r="A38" s="14" t="s">
        <v>36</v>
      </c>
      <c r="B38" s="20">
        <f>D38+F38+H38</f>
        <v>1569</v>
      </c>
      <c r="C38" s="20">
        <f>E38+G38+I38</f>
        <v>58123</v>
      </c>
      <c r="D38" s="21">
        <v>627</v>
      </c>
      <c r="E38" s="21">
        <v>23117</v>
      </c>
      <c r="F38" s="20">
        <v>174</v>
      </c>
      <c r="G38" s="20">
        <v>6826</v>
      </c>
      <c r="H38" s="20">
        <v>768</v>
      </c>
      <c r="I38" s="20">
        <v>28180</v>
      </c>
    </row>
    <row r="39" spans="1:9" ht="13.5">
      <c r="A39" s="14" t="s">
        <v>37</v>
      </c>
      <c r="B39" s="20">
        <f>D39+F39+H39</f>
        <v>2337</v>
      </c>
      <c r="C39" s="20">
        <f>E39+G39+I39</f>
        <v>107241</v>
      </c>
      <c r="D39" s="21">
        <v>900</v>
      </c>
      <c r="E39" s="21">
        <v>40472</v>
      </c>
      <c r="F39" s="20">
        <v>482</v>
      </c>
      <c r="G39" s="20">
        <v>20474</v>
      </c>
      <c r="H39" s="20">
        <v>955</v>
      </c>
      <c r="I39" s="20">
        <v>46295</v>
      </c>
    </row>
    <row r="40" spans="1:9" ht="13.5">
      <c r="A40" s="14" t="s">
        <v>38</v>
      </c>
      <c r="B40" s="20">
        <f>D40+F40+H40</f>
        <v>1898</v>
      </c>
      <c r="C40" s="20">
        <f>E40+G40+I40</f>
        <v>57482</v>
      </c>
      <c r="D40" s="21">
        <v>663</v>
      </c>
      <c r="E40" s="21">
        <v>21187</v>
      </c>
      <c r="F40" s="20">
        <v>352</v>
      </c>
      <c r="G40" s="20">
        <v>10222</v>
      </c>
      <c r="H40" s="20">
        <v>883</v>
      </c>
      <c r="I40" s="20">
        <v>26073</v>
      </c>
    </row>
    <row r="41" spans="1:9" ht="13.5">
      <c r="A41" s="14" t="s">
        <v>39</v>
      </c>
      <c r="B41" s="20">
        <f>D41+F41+H41</f>
        <v>1321</v>
      </c>
      <c r="C41" s="20">
        <f>E41+G41+I41</f>
        <v>67247</v>
      </c>
      <c r="D41" s="21">
        <v>464</v>
      </c>
      <c r="E41" s="21">
        <v>24741</v>
      </c>
      <c r="F41" s="20">
        <v>150</v>
      </c>
      <c r="G41" s="20">
        <v>6373</v>
      </c>
      <c r="H41" s="20">
        <v>707</v>
      </c>
      <c r="I41" s="20">
        <v>36133</v>
      </c>
    </row>
    <row r="42" spans="1:9" ht="13.5">
      <c r="A42" s="14" t="s">
        <v>40</v>
      </c>
      <c r="B42" s="20">
        <f aca="true" t="shared" si="6" ref="B42:B48">D42+F42+H42</f>
        <v>2682</v>
      </c>
      <c r="C42" s="20">
        <f aca="true" t="shared" si="7" ref="C42:C48">E42+G42+I42</f>
        <v>97406</v>
      </c>
      <c r="D42" s="21">
        <v>1260</v>
      </c>
      <c r="E42" s="21">
        <v>46613</v>
      </c>
      <c r="F42" s="20">
        <v>423</v>
      </c>
      <c r="G42" s="20">
        <v>16111</v>
      </c>
      <c r="H42" s="20">
        <v>999</v>
      </c>
      <c r="I42" s="20">
        <v>34682</v>
      </c>
    </row>
    <row r="43" spans="1:9" ht="13.5">
      <c r="A43" s="14" t="s">
        <v>41</v>
      </c>
      <c r="B43" s="20">
        <f t="shared" si="6"/>
        <v>2287</v>
      </c>
      <c r="C43" s="20">
        <f t="shared" si="7"/>
        <v>86986</v>
      </c>
      <c r="D43" s="21">
        <v>1093</v>
      </c>
      <c r="E43" s="21">
        <v>37180</v>
      </c>
      <c r="F43" s="20">
        <v>426</v>
      </c>
      <c r="G43" s="20">
        <v>16905</v>
      </c>
      <c r="H43" s="20">
        <v>768</v>
      </c>
      <c r="I43" s="20">
        <v>32901</v>
      </c>
    </row>
    <row r="44" spans="1:9" ht="13.5">
      <c r="A44" s="14" t="s">
        <v>42</v>
      </c>
      <c r="B44" s="20">
        <f t="shared" si="6"/>
        <v>912</v>
      </c>
      <c r="C44" s="20">
        <f t="shared" si="7"/>
        <v>38572</v>
      </c>
      <c r="D44" s="21">
        <v>444</v>
      </c>
      <c r="E44" s="21">
        <v>20339</v>
      </c>
      <c r="F44" s="20">
        <v>126</v>
      </c>
      <c r="G44" s="20">
        <v>4302</v>
      </c>
      <c r="H44" s="20">
        <v>342</v>
      </c>
      <c r="I44" s="20">
        <v>13931</v>
      </c>
    </row>
    <row r="45" spans="1:9" ht="13.5">
      <c r="A45" s="14" t="s">
        <v>43</v>
      </c>
      <c r="B45" s="20">
        <f t="shared" si="6"/>
        <v>1958</v>
      </c>
      <c r="C45" s="20">
        <f t="shared" si="7"/>
        <v>90378</v>
      </c>
      <c r="D45" s="21">
        <v>717</v>
      </c>
      <c r="E45" s="21">
        <v>30216</v>
      </c>
      <c r="F45" s="20">
        <v>451</v>
      </c>
      <c r="G45" s="20">
        <v>19325</v>
      </c>
      <c r="H45" s="20">
        <v>790</v>
      </c>
      <c r="I45" s="20">
        <v>40837</v>
      </c>
    </row>
    <row r="46" spans="1:9" ht="13.5">
      <c r="A46" s="14" t="s">
        <v>44</v>
      </c>
      <c r="B46" s="20">
        <f t="shared" si="6"/>
        <v>1645</v>
      </c>
      <c r="C46" s="20">
        <f t="shared" si="7"/>
        <v>71190</v>
      </c>
      <c r="D46" s="21">
        <v>688</v>
      </c>
      <c r="E46" s="21">
        <v>28180</v>
      </c>
      <c r="F46" s="20">
        <v>365</v>
      </c>
      <c r="G46" s="20">
        <v>14543</v>
      </c>
      <c r="H46" s="20">
        <v>592</v>
      </c>
      <c r="I46" s="20">
        <v>28467</v>
      </c>
    </row>
    <row r="47" spans="1:9" ht="13.5">
      <c r="A47" s="14" t="s">
        <v>45</v>
      </c>
      <c r="B47" s="20">
        <f t="shared" si="6"/>
        <v>196</v>
      </c>
      <c r="C47" s="20">
        <f t="shared" si="7"/>
        <v>5634</v>
      </c>
      <c r="D47" s="21">
        <v>60</v>
      </c>
      <c r="E47" s="21">
        <v>1994</v>
      </c>
      <c r="F47" s="20">
        <v>31</v>
      </c>
      <c r="G47" s="20">
        <v>974</v>
      </c>
      <c r="H47" s="20">
        <v>105</v>
      </c>
      <c r="I47" s="20">
        <v>2666</v>
      </c>
    </row>
    <row r="48" spans="1:9" ht="13.5">
      <c r="A48" s="14" t="s">
        <v>46</v>
      </c>
      <c r="B48" s="20">
        <f t="shared" si="6"/>
        <v>1508</v>
      </c>
      <c r="C48" s="20">
        <f t="shared" si="7"/>
        <v>56249</v>
      </c>
      <c r="D48" s="21">
        <v>556</v>
      </c>
      <c r="E48" s="21">
        <v>20219</v>
      </c>
      <c r="F48" s="20">
        <v>394</v>
      </c>
      <c r="G48" s="20">
        <v>14873</v>
      </c>
      <c r="H48" s="20">
        <v>558</v>
      </c>
      <c r="I48" s="20">
        <v>21157</v>
      </c>
    </row>
    <row r="49" spans="1:9" ht="13.5">
      <c r="A49" s="14" t="s">
        <v>47</v>
      </c>
      <c r="B49" s="20">
        <f aca="true" t="shared" si="8" ref="B49:B57">D49+F49+H49</f>
        <v>432</v>
      </c>
      <c r="C49" s="20">
        <f aca="true" t="shared" si="9" ref="C49:C57">E49+G49+I49</f>
        <v>14092</v>
      </c>
      <c r="D49" s="21">
        <v>113</v>
      </c>
      <c r="E49" s="21">
        <v>2775</v>
      </c>
      <c r="F49" s="20">
        <v>131</v>
      </c>
      <c r="G49" s="20">
        <v>5122</v>
      </c>
      <c r="H49" s="20">
        <v>188</v>
      </c>
      <c r="I49" s="20">
        <v>6195</v>
      </c>
    </row>
    <row r="50" spans="1:9" ht="13.5">
      <c r="A50" s="14" t="s">
        <v>48</v>
      </c>
      <c r="B50" s="20">
        <f t="shared" si="8"/>
        <v>2269</v>
      </c>
      <c r="C50" s="20">
        <f t="shared" si="9"/>
        <v>82855</v>
      </c>
      <c r="D50" s="21">
        <v>644</v>
      </c>
      <c r="E50" s="21">
        <v>26690</v>
      </c>
      <c r="F50" s="20">
        <v>807</v>
      </c>
      <c r="G50" s="20">
        <v>27219</v>
      </c>
      <c r="H50" s="20">
        <v>818</v>
      </c>
      <c r="I50" s="20">
        <v>28946</v>
      </c>
    </row>
    <row r="51" spans="1:9" ht="13.5">
      <c r="A51" s="14" t="s">
        <v>49</v>
      </c>
      <c r="B51" s="20">
        <f t="shared" si="8"/>
        <v>525</v>
      </c>
      <c r="C51" s="20">
        <f t="shared" si="9"/>
        <v>18640</v>
      </c>
      <c r="D51" s="21">
        <v>145</v>
      </c>
      <c r="E51" s="21">
        <v>5771</v>
      </c>
      <c r="F51" s="20">
        <v>81</v>
      </c>
      <c r="G51" s="20">
        <v>3102</v>
      </c>
      <c r="H51" s="20">
        <v>299</v>
      </c>
      <c r="I51" s="20">
        <v>9767</v>
      </c>
    </row>
    <row r="52" spans="1:9" ht="13.5">
      <c r="A52" s="14" t="s">
        <v>50</v>
      </c>
      <c r="B52" s="20">
        <f t="shared" si="8"/>
        <v>1103</v>
      </c>
      <c r="C52" s="20">
        <f t="shared" si="9"/>
        <v>57834</v>
      </c>
      <c r="D52" s="21">
        <v>294</v>
      </c>
      <c r="E52" s="21">
        <v>15415</v>
      </c>
      <c r="F52" s="20">
        <v>235</v>
      </c>
      <c r="G52" s="20">
        <v>12801</v>
      </c>
      <c r="H52" s="20">
        <v>574</v>
      </c>
      <c r="I52" s="20">
        <v>29618</v>
      </c>
    </row>
    <row r="53" spans="1:9" ht="13.5">
      <c r="A53" s="14" t="s">
        <v>51</v>
      </c>
      <c r="B53" s="20">
        <f t="shared" si="8"/>
        <v>130</v>
      </c>
      <c r="C53" s="20">
        <f t="shared" si="9"/>
        <v>2010</v>
      </c>
      <c r="D53" s="21">
        <v>78</v>
      </c>
      <c r="E53" s="21">
        <v>1211</v>
      </c>
      <c r="F53" s="20">
        <v>15</v>
      </c>
      <c r="G53" s="20">
        <v>161</v>
      </c>
      <c r="H53" s="20">
        <v>37</v>
      </c>
      <c r="I53" s="20">
        <v>638</v>
      </c>
    </row>
    <row r="54" spans="1:9" ht="13.5">
      <c r="A54" s="14" t="s">
        <v>52</v>
      </c>
      <c r="B54" s="20">
        <f t="shared" si="8"/>
        <v>750</v>
      </c>
      <c r="C54" s="20">
        <f t="shared" si="9"/>
        <v>15983</v>
      </c>
      <c r="D54" s="21">
        <v>246</v>
      </c>
      <c r="E54" s="21">
        <v>4832</v>
      </c>
      <c r="F54" s="20">
        <v>187</v>
      </c>
      <c r="G54" s="20">
        <v>4055</v>
      </c>
      <c r="H54" s="20">
        <v>317</v>
      </c>
      <c r="I54" s="20">
        <v>7096</v>
      </c>
    </row>
    <row r="55" spans="1:9" ht="13.5">
      <c r="A55" s="14" t="s">
        <v>53</v>
      </c>
      <c r="B55" s="20">
        <f t="shared" si="8"/>
        <v>176</v>
      </c>
      <c r="C55" s="20">
        <f t="shared" si="9"/>
        <v>4463</v>
      </c>
      <c r="D55" s="21">
        <v>93</v>
      </c>
      <c r="E55" s="21">
        <v>2323</v>
      </c>
      <c r="F55" s="20">
        <v>36</v>
      </c>
      <c r="G55" s="20">
        <v>694</v>
      </c>
      <c r="H55" s="20">
        <v>47</v>
      </c>
      <c r="I55" s="20">
        <v>1446</v>
      </c>
    </row>
    <row r="56" spans="1:9" ht="13.5">
      <c r="A56" s="14" t="s">
        <v>54</v>
      </c>
      <c r="B56" s="20">
        <f t="shared" si="8"/>
        <v>664</v>
      </c>
      <c r="C56" s="20">
        <f t="shared" si="9"/>
        <v>15410</v>
      </c>
      <c r="D56" s="21">
        <v>288</v>
      </c>
      <c r="E56" s="21">
        <v>6008</v>
      </c>
      <c r="F56" s="20">
        <v>119</v>
      </c>
      <c r="G56" s="20">
        <v>3019</v>
      </c>
      <c r="H56" s="20">
        <v>257</v>
      </c>
      <c r="I56" s="20">
        <v>6383</v>
      </c>
    </row>
    <row r="57" spans="1:9" ht="13.5">
      <c r="A57" s="50" t="s">
        <v>55</v>
      </c>
      <c r="B57" s="23">
        <f t="shared" si="8"/>
        <v>238</v>
      </c>
      <c r="C57" s="23">
        <f t="shared" si="9"/>
        <v>5178</v>
      </c>
      <c r="D57" s="24">
        <v>116</v>
      </c>
      <c r="E57" s="24">
        <v>2242</v>
      </c>
      <c r="F57" s="23">
        <v>20</v>
      </c>
      <c r="G57" s="23">
        <v>350</v>
      </c>
      <c r="H57" s="23">
        <v>102</v>
      </c>
      <c r="I57" s="23">
        <v>2586</v>
      </c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  <row r="63" ht="13.5">
      <c r="A63" s="16"/>
    </row>
    <row r="64" ht="13.5">
      <c r="A64" s="16"/>
    </row>
    <row r="65" ht="13.5">
      <c r="A65" s="16"/>
    </row>
    <row r="66" ht="13.5">
      <c r="A66" s="16"/>
    </row>
    <row r="67" ht="13.5">
      <c r="A67" s="16"/>
    </row>
  </sheetData>
  <sheetProtection/>
  <mergeCells count="6">
    <mergeCell ref="H6:I9"/>
    <mergeCell ref="D6:E9"/>
    <mergeCell ref="F6:G9"/>
    <mergeCell ref="B10:B12"/>
    <mergeCell ref="A6:A12"/>
    <mergeCell ref="B6:C9"/>
  </mergeCells>
  <printOptions/>
  <pageMargins left="0.7" right="0.7" top="0.75" bottom="0.75" header="0.3" footer="0.3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Administrator</cp:lastModifiedBy>
  <cp:lastPrinted>2016-05-18T04:44:05Z</cp:lastPrinted>
  <dcterms:created xsi:type="dcterms:W3CDTF">2011-03-22T03:40:50Z</dcterms:created>
  <dcterms:modified xsi:type="dcterms:W3CDTF">2016-10-19T00:20:26Z</dcterms:modified>
  <cp:category/>
  <cp:version/>
  <cp:contentType/>
  <cp:contentStatus/>
</cp:coreProperties>
</file>